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H統計\H31年度\20教育庁基礎資料\09 基礎資料データのHP公表\01_【編集中】データ\01　エクセル\"/>
    </mc:Choice>
  </mc:AlternateContent>
  <bookViews>
    <workbookView xWindow="-15" yWindow="-15" windowWidth="10245" windowHeight="9675"/>
  </bookViews>
  <sheets>
    <sheet name="5-1" sheetId="4" r:id="rId1"/>
    <sheet name="5-2" sheetId="5" r:id="rId2"/>
    <sheet name="5-3" sheetId="3" r:id="rId3"/>
  </sheets>
  <definedNames>
    <definedName name="_xlnm.Print_Area" localSheetId="0">'5-1'!$A$1:$I$74</definedName>
    <definedName name="_xlnm.Print_Area" localSheetId="1">'5-2'!$A$1:$I$42</definedName>
    <definedName name="_xlnm.Print_Area" localSheetId="2">'5-3'!$A$1:$I$82</definedName>
  </definedNames>
  <calcPr calcId="162913"/>
</workbook>
</file>

<file path=xl/calcChain.xml><?xml version="1.0" encoding="utf-8"?>
<calcChain xmlns="http://schemas.openxmlformats.org/spreadsheetml/2006/main">
  <c r="H22" i="5" l="1"/>
  <c r="H14" i="5"/>
  <c r="H8" i="5"/>
  <c r="H54" i="4"/>
  <c r="H55" i="4"/>
  <c r="H56" i="4"/>
  <c r="H57" i="4"/>
  <c r="H58" i="4"/>
  <c r="H59" i="4"/>
  <c r="H53" i="4"/>
  <c r="H48" i="4"/>
  <c r="H49" i="4"/>
  <c r="H50" i="4"/>
  <c r="H51" i="4"/>
  <c r="H47" i="4"/>
</calcChain>
</file>

<file path=xl/sharedStrings.xml><?xml version="1.0" encoding="utf-8"?>
<sst xmlns="http://schemas.openxmlformats.org/spreadsheetml/2006/main" count="186" uniqueCount="136">
  <si>
    <t>項目</t>
    <rPh sb="0" eb="2">
      <t>コウモク</t>
    </rPh>
    <phoneticPr fontId="2"/>
  </si>
  <si>
    <t>不登校</t>
    <rPh sb="0" eb="3">
      <t>フトウコウ</t>
    </rPh>
    <phoneticPr fontId="2"/>
  </si>
  <si>
    <t>病気</t>
    <rPh sb="0" eb="2">
      <t>ビョウキ</t>
    </rPh>
    <phoneticPr fontId="2"/>
  </si>
  <si>
    <t>経済的理由</t>
    <rPh sb="0" eb="3">
      <t>ケイザイテキ</t>
    </rPh>
    <rPh sb="3" eb="5">
      <t>リユウ</t>
    </rPh>
    <phoneticPr fontId="2"/>
  </si>
  <si>
    <t>その他</t>
    <rPh sb="2" eb="3">
      <t>タ</t>
    </rPh>
    <phoneticPr fontId="2"/>
  </si>
  <si>
    <t>計</t>
    <rPh sb="0" eb="1">
      <t>ケイ</t>
    </rPh>
    <phoneticPr fontId="2"/>
  </si>
  <si>
    <t>小学校</t>
    <rPh sb="0" eb="3">
      <t>ショウガッコウ</t>
    </rPh>
    <phoneticPr fontId="2"/>
  </si>
  <si>
    <t>中学校</t>
    <rPh sb="0" eb="3">
      <t>チュウガッコウ</t>
    </rPh>
    <phoneticPr fontId="2"/>
  </si>
  <si>
    <t>合計</t>
    <rPh sb="0" eb="2">
      <t>ゴウケイ</t>
    </rPh>
    <phoneticPr fontId="2"/>
  </si>
  <si>
    <t>人数(人)</t>
    <rPh sb="0" eb="2">
      <t>ニンズウ</t>
    </rPh>
    <rPh sb="3" eb="4">
      <t>ニン</t>
    </rPh>
    <phoneticPr fontId="2"/>
  </si>
  <si>
    <t>割合(%)</t>
    <rPh sb="0" eb="2">
      <t>ワリアイ</t>
    </rPh>
    <phoneticPr fontId="2"/>
  </si>
  <si>
    <t>小学校率</t>
    <rPh sb="0" eb="3">
      <t>ショウガッコウ</t>
    </rPh>
    <rPh sb="3" eb="4">
      <t>リツ</t>
    </rPh>
    <phoneticPr fontId="2"/>
  </si>
  <si>
    <t>中学校率</t>
    <rPh sb="0" eb="3">
      <t>チュウガッコウ</t>
    </rPh>
    <rPh sb="3" eb="4">
      <t>リツ</t>
    </rPh>
    <phoneticPr fontId="2"/>
  </si>
  <si>
    <t>全日制課程</t>
    <rPh sb="0" eb="3">
      <t>ゼンニチセイ</t>
    </rPh>
    <rPh sb="3" eb="5">
      <t>カテイ</t>
    </rPh>
    <phoneticPr fontId="2"/>
  </si>
  <si>
    <t>定時制課程</t>
    <rPh sb="0" eb="2">
      <t>テイジ</t>
    </rPh>
    <rPh sb="2" eb="3">
      <t>セイ</t>
    </rPh>
    <rPh sb="3" eb="5">
      <t>カテイ</t>
    </rPh>
    <phoneticPr fontId="2"/>
  </si>
  <si>
    <t>全日制</t>
    <rPh sb="0" eb="3">
      <t>ゼンニチセイ</t>
    </rPh>
    <phoneticPr fontId="2"/>
  </si>
  <si>
    <t>定時制</t>
    <rPh sb="0" eb="2">
      <t>テイジ</t>
    </rPh>
    <rPh sb="2" eb="3">
      <t>セイ</t>
    </rPh>
    <phoneticPr fontId="2"/>
  </si>
  <si>
    <t>全日制率</t>
    <rPh sb="0" eb="3">
      <t>ゼンニチセイ</t>
    </rPh>
    <rPh sb="3" eb="4">
      <t>リツ</t>
    </rPh>
    <phoneticPr fontId="2"/>
  </si>
  <si>
    <t>定時制率</t>
    <rPh sb="0" eb="2">
      <t>テイジ</t>
    </rPh>
    <rPh sb="2" eb="3">
      <t>セイ</t>
    </rPh>
    <rPh sb="3" eb="4">
      <t>リツ</t>
    </rPh>
    <phoneticPr fontId="2"/>
  </si>
  <si>
    <t>※その他：欠席理由が二つ以上あり主たる理由が特定できない者や家庭の事情等</t>
    <rPh sb="3" eb="4">
      <t>タ</t>
    </rPh>
    <rPh sb="5" eb="7">
      <t>ケッセキ</t>
    </rPh>
    <rPh sb="7" eb="9">
      <t>リユウ</t>
    </rPh>
    <rPh sb="10" eb="11">
      <t>フタ</t>
    </rPh>
    <rPh sb="12" eb="14">
      <t>イジョウ</t>
    </rPh>
    <rPh sb="16" eb="17">
      <t>シュ</t>
    </rPh>
    <rPh sb="19" eb="21">
      <t>リユウ</t>
    </rPh>
    <rPh sb="22" eb="24">
      <t>トクテイ</t>
    </rPh>
    <rPh sb="28" eb="29">
      <t>モノ</t>
    </rPh>
    <rPh sb="30" eb="32">
      <t>カテイ</t>
    </rPh>
    <rPh sb="33" eb="35">
      <t>ジジョウ</t>
    </rPh>
    <rPh sb="35" eb="36">
      <t>トウ</t>
    </rPh>
    <phoneticPr fontId="2"/>
  </si>
  <si>
    <t>全日制専門学科等</t>
    <rPh sb="0" eb="3">
      <t>ゼンニチセイ</t>
    </rPh>
    <rPh sb="3" eb="5">
      <t>センモン</t>
    </rPh>
    <rPh sb="5" eb="7">
      <t>ガッカ</t>
    </rPh>
    <rPh sb="7" eb="8">
      <t>トウ</t>
    </rPh>
    <phoneticPr fontId="2"/>
  </si>
  <si>
    <t>全日制普通科</t>
    <rPh sb="0" eb="3">
      <t>ゼンニチセイ</t>
    </rPh>
    <rPh sb="3" eb="6">
      <t>フツウカ</t>
    </rPh>
    <phoneticPr fontId="2"/>
  </si>
  <si>
    <t>定時制中途退学率</t>
    <rPh sb="0" eb="2">
      <t>テイジ</t>
    </rPh>
    <rPh sb="2" eb="3">
      <t>セイ</t>
    </rPh>
    <rPh sb="3" eb="5">
      <t>チュウト</t>
    </rPh>
    <rPh sb="5" eb="7">
      <t>タイガク</t>
    </rPh>
    <rPh sb="7" eb="8">
      <t>リツ</t>
    </rPh>
    <phoneticPr fontId="2"/>
  </si>
  <si>
    <t>全日制中途退学率</t>
    <rPh sb="0" eb="3">
      <t>ゼンニチセイ</t>
    </rPh>
    <rPh sb="3" eb="5">
      <t>チュウト</t>
    </rPh>
    <rPh sb="5" eb="7">
      <t>タイガク</t>
    </rPh>
    <rPh sb="7" eb="8">
      <t>リツ</t>
    </rPh>
    <phoneticPr fontId="2"/>
  </si>
  <si>
    <t>学校生活・学業不適応</t>
    <rPh sb="0" eb="2">
      <t>ガッコウ</t>
    </rPh>
    <rPh sb="2" eb="4">
      <t>セイカツ</t>
    </rPh>
    <rPh sb="5" eb="7">
      <t>ガクギョウ</t>
    </rPh>
    <rPh sb="7" eb="10">
      <t>フテキオウ</t>
    </rPh>
    <phoneticPr fontId="2"/>
  </si>
  <si>
    <t>進路変更</t>
    <rPh sb="0" eb="2">
      <t>シンロ</t>
    </rPh>
    <rPh sb="2" eb="4">
      <t>ヘンコウ</t>
    </rPh>
    <phoneticPr fontId="2"/>
  </si>
  <si>
    <t>学業不振</t>
    <rPh sb="0" eb="2">
      <t>ガクギョウ</t>
    </rPh>
    <rPh sb="2" eb="4">
      <t>フシン</t>
    </rPh>
    <phoneticPr fontId="2"/>
  </si>
  <si>
    <t>病気・けが・死亡</t>
    <rPh sb="0" eb="2">
      <t>ビョウキ</t>
    </rPh>
    <rPh sb="6" eb="8">
      <t>シボウ</t>
    </rPh>
    <phoneticPr fontId="2"/>
  </si>
  <si>
    <t>家庭の事情</t>
    <rPh sb="0" eb="2">
      <t>カテイ</t>
    </rPh>
    <rPh sb="3" eb="5">
      <t>ジジョウ</t>
    </rPh>
    <phoneticPr fontId="2"/>
  </si>
  <si>
    <t>問題行動等</t>
    <rPh sb="0" eb="2">
      <t>モンダイ</t>
    </rPh>
    <rPh sb="2" eb="4">
      <t>コウドウ</t>
    </rPh>
    <rPh sb="4" eb="5">
      <t>トウ</t>
    </rPh>
    <phoneticPr fontId="2"/>
  </si>
  <si>
    <t>※「学校生活・学業不適応」…もともと高校生活に熱意がない等</t>
    <rPh sb="2" eb="4">
      <t>ガッコウ</t>
    </rPh>
    <rPh sb="4" eb="6">
      <t>セイカツ</t>
    </rPh>
    <rPh sb="7" eb="9">
      <t>ガクギョウ</t>
    </rPh>
    <rPh sb="9" eb="12">
      <t>フテキオウ</t>
    </rPh>
    <rPh sb="18" eb="20">
      <t>コウコウ</t>
    </rPh>
    <rPh sb="20" eb="22">
      <t>セイカツ</t>
    </rPh>
    <rPh sb="23" eb="25">
      <t>ネツイ</t>
    </rPh>
    <rPh sb="28" eb="29">
      <t>トウ</t>
    </rPh>
    <phoneticPr fontId="2"/>
  </si>
  <si>
    <t>※「進路変更」…在籍している高校以外の進路を積極的に希望</t>
    <rPh sb="2" eb="4">
      <t>シンロ</t>
    </rPh>
    <rPh sb="4" eb="6">
      <t>ヘンコウ</t>
    </rPh>
    <rPh sb="8" eb="10">
      <t>ザイセキ</t>
    </rPh>
    <rPh sb="14" eb="16">
      <t>コウコウ</t>
    </rPh>
    <rPh sb="16" eb="18">
      <t>イガイ</t>
    </rPh>
    <rPh sb="19" eb="21">
      <t>シンロ</t>
    </rPh>
    <rPh sb="22" eb="25">
      <t>セッキョクテキ</t>
    </rPh>
    <rPh sb="26" eb="28">
      <t>キボウ</t>
    </rPh>
    <phoneticPr fontId="2"/>
  </si>
  <si>
    <t>※１件の事態が法28条１項の１号及び２号の両方に該当する場合は、各項目で計上</t>
    <rPh sb="2" eb="3">
      <t>ケン</t>
    </rPh>
    <rPh sb="4" eb="6">
      <t>ジタイ</t>
    </rPh>
    <rPh sb="7" eb="8">
      <t>ホウ</t>
    </rPh>
    <rPh sb="10" eb="11">
      <t>ジョウ</t>
    </rPh>
    <rPh sb="12" eb="13">
      <t>コウ</t>
    </rPh>
    <rPh sb="15" eb="16">
      <t>ゴウ</t>
    </rPh>
    <rPh sb="16" eb="17">
      <t>オヨ</t>
    </rPh>
    <rPh sb="19" eb="20">
      <t>ゴウ</t>
    </rPh>
    <rPh sb="21" eb="23">
      <t>リョウホウ</t>
    </rPh>
    <rPh sb="24" eb="26">
      <t>ガイトウ</t>
    </rPh>
    <rPh sb="28" eb="30">
      <t>バアイ</t>
    </rPh>
    <rPh sb="32" eb="33">
      <t>カク</t>
    </rPh>
    <rPh sb="33" eb="35">
      <t>コウモク</t>
    </rPh>
    <rPh sb="36" eb="38">
      <t>ケイジョウ</t>
    </rPh>
    <phoneticPr fontId="2"/>
  </si>
  <si>
    <t>※法28条1項２号：いじめにより相当の期間欠席することを余儀なくされている疑いがあるとき</t>
    <rPh sb="1" eb="2">
      <t>ホウ</t>
    </rPh>
    <rPh sb="4" eb="5">
      <t>ジョウ</t>
    </rPh>
    <rPh sb="6" eb="7">
      <t>コウ</t>
    </rPh>
    <rPh sb="8" eb="9">
      <t>ゴウ</t>
    </rPh>
    <rPh sb="16" eb="18">
      <t>ソウトウ</t>
    </rPh>
    <rPh sb="19" eb="21">
      <t>キカン</t>
    </rPh>
    <rPh sb="21" eb="23">
      <t>ケッセキ</t>
    </rPh>
    <rPh sb="28" eb="30">
      <t>ヨギ</t>
    </rPh>
    <rPh sb="37" eb="38">
      <t>ウタガ</t>
    </rPh>
    <phoneticPr fontId="2"/>
  </si>
  <si>
    <t>※法28条1項１号：いじめにより生命、心身又は財産に重大な被害が生じた疑いがあるとき</t>
    <rPh sb="1" eb="2">
      <t>ホウ</t>
    </rPh>
    <rPh sb="4" eb="5">
      <t>ジョウ</t>
    </rPh>
    <rPh sb="6" eb="7">
      <t>コウ</t>
    </rPh>
    <rPh sb="8" eb="9">
      <t>ゴウ</t>
    </rPh>
    <rPh sb="16" eb="18">
      <t>セイメイ</t>
    </rPh>
    <rPh sb="19" eb="21">
      <t>シンシン</t>
    </rPh>
    <rPh sb="21" eb="22">
      <t>マタ</t>
    </rPh>
    <rPh sb="23" eb="25">
      <t>ザイサン</t>
    </rPh>
    <rPh sb="26" eb="28">
      <t>ジュウダイ</t>
    </rPh>
    <rPh sb="29" eb="31">
      <t>ヒガイ</t>
    </rPh>
    <rPh sb="32" eb="33">
      <t>ショウ</t>
    </rPh>
    <rPh sb="35" eb="36">
      <t>ウタガ</t>
    </rPh>
    <phoneticPr fontId="2"/>
  </si>
  <si>
    <t>計</t>
    <rPh sb="0" eb="1">
      <t>ケイ</t>
    </rPh>
    <phoneticPr fontId="2"/>
  </si>
  <si>
    <t>　特別支援学校</t>
    <rPh sb="1" eb="3">
      <t>トクベツ</t>
    </rPh>
    <rPh sb="3" eb="5">
      <t>シエン</t>
    </rPh>
    <rPh sb="5" eb="7">
      <t>ガッコウ</t>
    </rPh>
    <phoneticPr fontId="2"/>
  </si>
  <si>
    <t>　高等学校</t>
    <rPh sb="1" eb="3">
      <t>コウトウ</t>
    </rPh>
    <rPh sb="3" eb="5">
      <t>ガッコウ</t>
    </rPh>
    <phoneticPr fontId="2"/>
  </si>
  <si>
    <t>　中学校</t>
    <rPh sb="1" eb="4">
      <t>チュウガッコウ</t>
    </rPh>
    <phoneticPr fontId="2"/>
  </si>
  <si>
    <t>　小学校</t>
    <rPh sb="1" eb="4">
      <t>ショウガッコウ</t>
    </rPh>
    <phoneticPr fontId="2"/>
  </si>
  <si>
    <t>第２号該当</t>
    <rPh sb="0" eb="1">
      <t>ダイ</t>
    </rPh>
    <rPh sb="2" eb="3">
      <t>ゴウ</t>
    </rPh>
    <rPh sb="3" eb="5">
      <t>ガイトウ</t>
    </rPh>
    <phoneticPr fontId="2"/>
  </si>
  <si>
    <t>第1号該当</t>
    <rPh sb="0" eb="1">
      <t>ダイ</t>
    </rPh>
    <rPh sb="2" eb="3">
      <t>ゴウ</t>
    </rPh>
    <rPh sb="3" eb="5">
      <t>ガイトウ</t>
    </rPh>
    <phoneticPr fontId="2"/>
  </si>
  <si>
    <t>その他(匿名による投書など)</t>
    <phoneticPr fontId="2"/>
  </si>
  <si>
    <t>学校以外の関係機関からの情報</t>
    <phoneticPr fontId="2"/>
  </si>
  <si>
    <t>地域住民からの情報</t>
    <phoneticPr fontId="2"/>
  </si>
  <si>
    <t>保護者(本人の保護者を除く)からの情報</t>
    <phoneticPr fontId="2"/>
  </si>
  <si>
    <t>児童・生徒(本人を除く)からの情報</t>
    <phoneticPr fontId="2"/>
  </si>
  <si>
    <t>当該児童・生徒(本人)の保護者からの訴え</t>
    <phoneticPr fontId="2"/>
  </si>
  <si>
    <t>本人からの訴え</t>
    <phoneticPr fontId="2"/>
  </si>
  <si>
    <t>学校の教職員以外からの情報により発見</t>
    <phoneticPr fontId="2"/>
  </si>
  <si>
    <t>ｱﾝｹｰﾄ調査など学校の取組により発見</t>
    <phoneticPr fontId="2"/>
  </si>
  <si>
    <t>ｽｸｰﾙｶｳﾝｾﾗｰ等の外部の相談員が発見</t>
    <phoneticPr fontId="2"/>
  </si>
  <si>
    <t>養護教諭が発見</t>
    <phoneticPr fontId="2"/>
  </si>
  <si>
    <t>学級担任以外の教職員が発見</t>
    <phoneticPr fontId="2"/>
  </si>
  <si>
    <t>学級担任が発見</t>
    <phoneticPr fontId="2"/>
  </si>
  <si>
    <t>学校の教職員等が発見</t>
    <phoneticPr fontId="2"/>
  </si>
  <si>
    <t>※　中学校及び高等学校には、中等教育学校を含む。</t>
    <rPh sb="2" eb="5">
      <t>チュウガッコウ</t>
    </rPh>
    <rPh sb="5" eb="6">
      <t>オヨ</t>
    </rPh>
    <rPh sb="7" eb="9">
      <t>コウトウ</t>
    </rPh>
    <rPh sb="9" eb="11">
      <t>ガッコウ</t>
    </rPh>
    <rPh sb="14" eb="16">
      <t>チュウトウ</t>
    </rPh>
    <rPh sb="16" eb="18">
      <t>キョウイク</t>
    </rPh>
    <rPh sb="18" eb="20">
      <t>ガッコウ</t>
    </rPh>
    <rPh sb="21" eb="22">
      <t>フク</t>
    </rPh>
    <phoneticPr fontId="2"/>
  </si>
  <si>
    <t>※　高等学校の１校当たり件数は、課程数の合計を用いて算出している。</t>
    <rPh sb="2" eb="4">
      <t>コウトウ</t>
    </rPh>
    <rPh sb="4" eb="6">
      <t>ガッコウ</t>
    </rPh>
    <rPh sb="8" eb="9">
      <t>コウ</t>
    </rPh>
    <rPh sb="9" eb="10">
      <t>ア</t>
    </rPh>
    <rPh sb="12" eb="14">
      <t>ケンスウ</t>
    </rPh>
    <rPh sb="16" eb="18">
      <t>カテイ</t>
    </rPh>
    <rPh sb="18" eb="19">
      <t>スウ</t>
    </rPh>
    <rPh sb="20" eb="22">
      <t>ゴウケイ</t>
    </rPh>
    <rPh sb="23" eb="24">
      <t>モチ</t>
    </rPh>
    <rPh sb="26" eb="28">
      <t>サンシュツ</t>
    </rPh>
    <phoneticPr fontId="2"/>
  </si>
  <si>
    <t>※　件数：本人がいじめと感じ、学校がその状況を把握した件数</t>
    <phoneticPr fontId="2"/>
  </si>
  <si>
    <t>※　調査におけるいじめの定義</t>
    <rPh sb="2" eb="4">
      <t>チョウサ</t>
    </rPh>
    <rPh sb="12" eb="14">
      <t>テイギ</t>
    </rPh>
    <phoneticPr fontId="2"/>
  </si>
  <si>
    <t>6年生</t>
    <rPh sb="1" eb="3">
      <t>ネンセイ</t>
    </rPh>
    <phoneticPr fontId="2"/>
  </si>
  <si>
    <t>5年生</t>
    <rPh sb="1" eb="3">
      <t>ネンセイ</t>
    </rPh>
    <phoneticPr fontId="2"/>
  </si>
  <si>
    <t>4年生</t>
    <rPh sb="1" eb="3">
      <t>ネンセイ</t>
    </rPh>
    <phoneticPr fontId="2"/>
  </si>
  <si>
    <t>3年生</t>
    <rPh sb="1" eb="3">
      <t>ネンセイ</t>
    </rPh>
    <phoneticPr fontId="2"/>
  </si>
  <si>
    <t>2年生</t>
    <rPh sb="1" eb="3">
      <t>ネンセイ</t>
    </rPh>
    <phoneticPr fontId="2"/>
  </si>
  <si>
    <t>1年生</t>
    <rPh sb="1" eb="3">
      <t>ネンセイ</t>
    </rPh>
    <phoneticPr fontId="2"/>
  </si>
  <si>
    <t>高等学校</t>
    <rPh sb="0" eb="2">
      <t>コウトウ</t>
    </rPh>
    <rPh sb="2" eb="4">
      <t>ガッコウ</t>
    </rPh>
    <phoneticPr fontId="2"/>
  </si>
  <si>
    <t>中学校</t>
    <rPh sb="0" eb="3">
      <t>チュウガッコウ</t>
    </rPh>
    <phoneticPr fontId="2"/>
  </si>
  <si>
    <t>小学校</t>
    <rPh sb="0" eb="3">
      <t>ショウガッコウ</t>
    </rPh>
    <phoneticPr fontId="2"/>
  </si>
  <si>
    <t>（単位：件）</t>
    <phoneticPr fontId="2"/>
  </si>
  <si>
    <t>合計</t>
    <rPh sb="0" eb="2">
      <t>ゴウケイ</t>
    </rPh>
    <phoneticPr fontId="2"/>
  </si>
  <si>
    <t>（1校当たり件数）</t>
    <rPh sb="2" eb="3">
      <t>コウ</t>
    </rPh>
    <rPh sb="3" eb="4">
      <t>ア</t>
    </rPh>
    <rPh sb="6" eb="8">
      <t>ケンスウ</t>
    </rPh>
    <phoneticPr fontId="2"/>
  </si>
  <si>
    <t>特別支援学校</t>
    <rPh sb="0" eb="2">
      <t>トクベツ</t>
    </rPh>
    <rPh sb="2" eb="4">
      <t>シエン</t>
    </rPh>
    <rPh sb="4" eb="6">
      <t>ガッコウ</t>
    </rPh>
    <phoneticPr fontId="8"/>
  </si>
  <si>
    <t>高等学校</t>
    <rPh sb="0" eb="2">
      <t>コウトウ</t>
    </rPh>
    <rPh sb="2" eb="4">
      <t>ガッコウ</t>
    </rPh>
    <phoneticPr fontId="8"/>
  </si>
  <si>
    <t>中学校</t>
    <rPh sb="0" eb="3">
      <t>チュウガッコウ</t>
    </rPh>
    <phoneticPr fontId="8"/>
  </si>
  <si>
    <t>小学校</t>
    <rPh sb="0" eb="3">
      <t>ショウガッコウ</t>
    </rPh>
    <phoneticPr fontId="8"/>
  </si>
  <si>
    <t>年度</t>
    <rPh sb="0" eb="2">
      <t>ネンド</t>
    </rPh>
    <phoneticPr fontId="8"/>
  </si>
  <si>
    <t>（単位：件）</t>
    <phoneticPr fontId="2"/>
  </si>
  <si>
    <t>（1校当たり件数）</t>
  </si>
  <si>
    <t>器物損壊</t>
    <rPh sb="0" eb="2">
      <t>キブツ</t>
    </rPh>
    <rPh sb="2" eb="4">
      <t>ソンカイ</t>
    </rPh>
    <phoneticPr fontId="2"/>
  </si>
  <si>
    <t>対人暴力</t>
    <rPh sb="0" eb="2">
      <t>タイジン</t>
    </rPh>
    <rPh sb="2" eb="4">
      <t>ボウリョク</t>
    </rPh>
    <phoneticPr fontId="2"/>
  </si>
  <si>
    <t>生徒間暴力</t>
    <rPh sb="0" eb="2">
      <t>セイト</t>
    </rPh>
    <rPh sb="2" eb="3">
      <t>カン</t>
    </rPh>
    <rPh sb="3" eb="5">
      <t>ボウリョク</t>
    </rPh>
    <phoneticPr fontId="2"/>
  </si>
  <si>
    <t>対教師暴力</t>
    <rPh sb="0" eb="1">
      <t>タイ</t>
    </rPh>
    <rPh sb="1" eb="3">
      <t>キョウシ</t>
    </rPh>
    <rPh sb="3" eb="5">
      <t>ボウリョク</t>
    </rPh>
    <phoneticPr fontId="2"/>
  </si>
  <si>
    <t>高等学校</t>
    <rPh sb="0" eb="2">
      <t>コウトウ</t>
    </rPh>
    <rPh sb="2" eb="4">
      <t>ガッコウ</t>
    </rPh>
    <phoneticPr fontId="2"/>
  </si>
  <si>
    <t>H27</t>
  </si>
  <si>
    <t>(単位:件)</t>
    <phoneticPr fontId="2"/>
  </si>
  <si>
    <t>(2)不登校児童・生徒数及び出現率の推移(都内公立小・中学校)</t>
    <rPh sb="3" eb="6">
      <t>フトウコウ</t>
    </rPh>
    <rPh sb="6" eb="8">
      <t>ジドウ</t>
    </rPh>
    <rPh sb="9" eb="12">
      <t>セイトスウ</t>
    </rPh>
    <rPh sb="12" eb="13">
      <t>オヨ</t>
    </rPh>
    <rPh sb="14" eb="16">
      <t>シュツゲン</t>
    </rPh>
    <rPh sb="16" eb="17">
      <t>リツ</t>
    </rPh>
    <rPh sb="18" eb="20">
      <t>スイイ</t>
    </rPh>
    <rPh sb="21" eb="23">
      <t>トナイ</t>
    </rPh>
    <rPh sb="23" eb="25">
      <t>コウリツ</t>
    </rPh>
    <rPh sb="25" eb="26">
      <t>ショウ</t>
    </rPh>
    <rPh sb="27" eb="28">
      <t>チュウ</t>
    </rPh>
    <rPh sb="28" eb="30">
      <t>ガッコウ</t>
    </rPh>
    <phoneticPr fontId="2"/>
  </si>
  <si>
    <t>(4)不登校生徒数及び割合の推移(都立高校)</t>
    <rPh sb="3" eb="6">
      <t>フトウコウ</t>
    </rPh>
    <rPh sb="6" eb="9">
      <t>セイトスウ</t>
    </rPh>
    <rPh sb="9" eb="10">
      <t>オヨ</t>
    </rPh>
    <rPh sb="11" eb="13">
      <t>ワリアイ</t>
    </rPh>
    <rPh sb="14" eb="16">
      <t>スイイ</t>
    </rPh>
    <rPh sb="17" eb="18">
      <t>ミヤコ</t>
    </rPh>
    <rPh sb="19" eb="21">
      <t>コウコウ</t>
    </rPh>
    <phoneticPr fontId="2"/>
  </si>
  <si>
    <t>(5)中途退学者数及び中途退学率の推移(都立高校)</t>
    <rPh sb="3" eb="5">
      <t>チュウト</t>
    </rPh>
    <rPh sb="5" eb="8">
      <t>タイガクシャ</t>
    </rPh>
    <rPh sb="8" eb="9">
      <t>スウ</t>
    </rPh>
    <rPh sb="9" eb="10">
      <t>オヨ</t>
    </rPh>
    <rPh sb="11" eb="13">
      <t>チュウト</t>
    </rPh>
    <rPh sb="13" eb="15">
      <t>タイガク</t>
    </rPh>
    <rPh sb="15" eb="16">
      <t>リツ</t>
    </rPh>
    <rPh sb="17" eb="19">
      <t>スイイ</t>
    </rPh>
    <rPh sb="20" eb="22">
      <t>トリツ</t>
    </rPh>
    <rPh sb="22" eb="24">
      <t>コウコウ</t>
    </rPh>
    <phoneticPr fontId="2"/>
  </si>
  <si>
    <t>(1)都内公立学校のいじめ認知件数</t>
    <rPh sb="3" eb="5">
      <t>トナイ</t>
    </rPh>
    <rPh sb="5" eb="7">
      <t>コウリツ</t>
    </rPh>
    <rPh sb="7" eb="9">
      <t>ガッコウ</t>
    </rPh>
    <rPh sb="13" eb="15">
      <t>ニンチ</t>
    </rPh>
    <rPh sb="15" eb="17">
      <t>ケンスウ</t>
    </rPh>
    <phoneticPr fontId="8"/>
  </si>
  <si>
    <t>　ア　いじめ認知件数の推移</t>
    <rPh sb="6" eb="8">
      <t>ニンチ</t>
    </rPh>
    <rPh sb="8" eb="10">
      <t>ケンスウ</t>
    </rPh>
    <rPh sb="11" eb="13">
      <t>スイイ</t>
    </rPh>
    <phoneticPr fontId="8"/>
  </si>
  <si>
    <t>　イ　いじめ認知件数の学年別、校種別内訳</t>
    <rPh sb="11" eb="14">
      <t>ガクネンベツ</t>
    </rPh>
    <rPh sb="15" eb="17">
      <t>コウシュ</t>
    </rPh>
    <rPh sb="17" eb="18">
      <t>ベツ</t>
    </rPh>
    <rPh sb="18" eb="20">
      <t>ウチワケ</t>
    </rPh>
    <phoneticPr fontId="2"/>
  </si>
  <si>
    <t>(2)都内公立学校のいじめ発見のきっかけ（小・中・高・特）</t>
    <rPh sb="13" eb="15">
      <t>ハッケン</t>
    </rPh>
    <rPh sb="21" eb="22">
      <t>ショウ</t>
    </rPh>
    <rPh sb="23" eb="24">
      <t>チュウ</t>
    </rPh>
    <rPh sb="25" eb="26">
      <t>コウ</t>
    </rPh>
    <rPh sb="27" eb="28">
      <t>トク</t>
    </rPh>
    <phoneticPr fontId="2"/>
  </si>
  <si>
    <t>(3)いじめ防止対策推進法28条第１項に規定する「重大事態」の発生件数</t>
    <rPh sb="6" eb="8">
      <t>ボウシ</t>
    </rPh>
    <rPh sb="8" eb="10">
      <t>タイサク</t>
    </rPh>
    <rPh sb="10" eb="12">
      <t>スイシン</t>
    </rPh>
    <rPh sb="12" eb="13">
      <t>ホウ</t>
    </rPh>
    <rPh sb="15" eb="16">
      <t>ジョウ</t>
    </rPh>
    <rPh sb="16" eb="17">
      <t>ダイ</t>
    </rPh>
    <rPh sb="18" eb="19">
      <t>コウ</t>
    </rPh>
    <rPh sb="20" eb="22">
      <t>キテイ</t>
    </rPh>
    <rPh sb="25" eb="27">
      <t>ジュウダイ</t>
    </rPh>
    <rPh sb="27" eb="29">
      <t>ジタイ</t>
    </rPh>
    <rPh sb="31" eb="33">
      <t>ハッセイ</t>
    </rPh>
    <rPh sb="33" eb="35">
      <t>ケンスウ</t>
    </rPh>
    <phoneticPr fontId="2"/>
  </si>
  <si>
    <t>※　中途退学率：当該年度における、全在席生徒に占める中途退学者の割合</t>
    <rPh sb="2" eb="4">
      <t>チュウト</t>
    </rPh>
    <rPh sb="4" eb="6">
      <t>タイガク</t>
    </rPh>
    <rPh sb="6" eb="7">
      <t>リツ</t>
    </rPh>
    <rPh sb="8" eb="10">
      <t>トウガイ</t>
    </rPh>
    <rPh sb="10" eb="12">
      <t>ネンド</t>
    </rPh>
    <rPh sb="17" eb="18">
      <t>ゼン</t>
    </rPh>
    <rPh sb="18" eb="20">
      <t>ザイセキ</t>
    </rPh>
    <rPh sb="20" eb="22">
      <t>セイト</t>
    </rPh>
    <rPh sb="23" eb="24">
      <t>シ</t>
    </rPh>
    <rPh sb="26" eb="28">
      <t>チュウト</t>
    </rPh>
    <rPh sb="28" eb="31">
      <t>タイガクシャ</t>
    </rPh>
    <rPh sb="32" eb="34">
      <t>ワリアイ</t>
    </rPh>
    <phoneticPr fontId="2"/>
  </si>
  <si>
    <t>H26</t>
  </si>
  <si>
    <t>合　計</t>
    <rPh sb="0" eb="1">
      <t>ア</t>
    </rPh>
    <rPh sb="2" eb="3">
      <t>ケイ</t>
    </rPh>
    <phoneticPr fontId="2"/>
  </si>
  <si>
    <t>※長期欠席者：４月１日から翌３月31日までの１年間に、連続又は断続して30日以上欠席した児童・生徒</t>
    <phoneticPr fontId="2"/>
  </si>
  <si>
    <t>H28</t>
  </si>
  <si>
    <t>※その他：「病気」「経済的理由」「不登校」のいずれにも該当しない理由により長期欠席した者</t>
    <rPh sb="3" eb="4">
      <t>タ</t>
    </rPh>
    <rPh sb="6" eb="8">
      <t>ビョウキ</t>
    </rPh>
    <rPh sb="10" eb="13">
      <t>ケイザイテキ</t>
    </rPh>
    <rPh sb="13" eb="15">
      <t>リユウ</t>
    </rPh>
    <rPh sb="17" eb="20">
      <t>フトウコウ</t>
    </rPh>
    <rPh sb="27" eb="29">
      <t>ガイトウ</t>
    </rPh>
    <rPh sb="32" eb="34">
      <t>リユウ</t>
    </rPh>
    <rPh sb="37" eb="39">
      <t>チョウキ</t>
    </rPh>
    <rPh sb="39" eb="41">
      <t>ケッセキ</t>
    </rPh>
    <rPh sb="43" eb="44">
      <t>モノ</t>
    </rPh>
    <phoneticPr fontId="2"/>
  </si>
  <si>
    <t>※　小学校及び中学校には、義務教育学校を含む。</t>
    <phoneticPr fontId="2"/>
  </si>
  <si>
    <t>　　児童生徒に対して、当該児童生徒が在籍する学校に在籍している等当該児童生徒と一定の人間関係のある他の</t>
    <phoneticPr fontId="2"/>
  </si>
  <si>
    <t>　児童生徒が行う心理的又は物理的な影響を与える行為(インターネットを通じて行われるものを含む。）であって、</t>
    <phoneticPr fontId="2"/>
  </si>
  <si>
    <t>　当該行為の対象となった児童生徒が心身の苦痛を感じているもの</t>
    <phoneticPr fontId="2"/>
  </si>
  <si>
    <t>5-3 不登校・中途退学について</t>
    <rPh sb="4" eb="7">
      <t>フトウコウ</t>
    </rPh>
    <rPh sb="8" eb="10">
      <t>チュウト</t>
    </rPh>
    <rPh sb="10" eb="12">
      <t>タイガク</t>
    </rPh>
    <phoneticPr fontId="2"/>
  </si>
  <si>
    <t>5-1 いじめについて</t>
    <phoneticPr fontId="2"/>
  </si>
  <si>
    <t>5-2 都内公立学校暴力行為の状況</t>
    <rPh sb="4" eb="6">
      <t>トナイ</t>
    </rPh>
    <rPh sb="6" eb="8">
      <t>コウリツ</t>
    </rPh>
    <rPh sb="8" eb="10">
      <t>ガッコウ</t>
    </rPh>
    <rPh sb="10" eb="12">
      <t>ボウリョク</t>
    </rPh>
    <rPh sb="12" eb="14">
      <t>コウイ</t>
    </rPh>
    <rPh sb="15" eb="17">
      <t>ジョウキョウ</t>
    </rPh>
    <phoneticPr fontId="8"/>
  </si>
  <si>
    <t>※不登校：長期欠席者のうち、次の定義に該当すると各学校から報告された児童・生徒
「不登校とは、何らかの心理的、情緒的、身体的あるいは社会定期要因・背景により、児童・生徒が登校しないあるいはしたくてもできない状態にあること（ただし、病気や経済的理由によるものを除く。）。」</t>
    <phoneticPr fontId="2"/>
  </si>
  <si>
    <t>※「学業不振」…学力不足のために授業の進度についていけない。</t>
    <rPh sb="2" eb="4">
      <t>ガクギョウ</t>
    </rPh>
    <rPh sb="4" eb="6">
      <t>フシン</t>
    </rPh>
    <rPh sb="8" eb="10">
      <t>ガクリョク</t>
    </rPh>
    <rPh sb="10" eb="12">
      <t>フソク</t>
    </rPh>
    <rPh sb="16" eb="18">
      <t>ジュギョウ</t>
    </rPh>
    <rPh sb="19" eb="21">
      <t>シンド</t>
    </rPh>
    <phoneticPr fontId="2"/>
  </si>
  <si>
    <t>H26
(2014)</t>
    <phoneticPr fontId="2"/>
  </si>
  <si>
    <t>H27
(2015)</t>
    <phoneticPr fontId="2"/>
  </si>
  <si>
    <t>H28
(2016)</t>
    <phoneticPr fontId="2"/>
  </si>
  <si>
    <t>H29
(2017)</t>
    <phoneticPr fontId="2"/>
  </si>
  <si>
    <t>※平成26(2014)年度までは、学校内・学校外を合わせた数値となっている。</t>
    <rPh sb="1" eb="3">
      <t>ヘイセイ</t>
    </rPh>
    <rPh sb="11" eb="12">
      <t>ネン</t>
    </rPh>
    <rPh sb="12" eb="13">
      <t>ド</t>
    </rPh>
    <rPh sb="17" eb="19">
      <t>ガッコウ</t>
    </rPh>
    <rPh sb="19" eb="20">
      <t>ナイ</t>
    </rPh>
    <rPh sb="21" eb="23">
      <t>ガッコウ</t>
    </rPh>
    <rPh sb="23" eb="24">
      <t>ガイ</t>
    </rPh>
    <rPh sb="25" eb="26">
      <t>ア</t>
    </rPh>
    <rPh sb="29" eb="31">
      <t>スウチ</t>
    </rPh>
    <phoneticPr fontId="2"/>
  </si>
  <si>
    <t>H26(2014)</t>
    <phoneticPr fontId="2"/>
  </si>
  <si>
    <t>H27(2015)</t>
    <phoneticPr fontId="2"/>
  </si>
  <si>
    <t>H28(2016)</t>
    <phoneticPr fontId="2"/>
  </si>
  <si>
    <t>H29(2017)</t>
    <phoneticPr fontId="2"/>
  </si>
  <si>
    <t>H29</t>
    <phoneticPr fontId="2"/>
  </si>
  <si>
    <t>≪上記１から４まで:東京都教育委員会「児童・生徒の問題行動・不登校等の実態について」（平成30(2018)年12月25日時点）≫</t>
    <rPh sb="1" eb="3">
      <t>ジョウキ</t>
    </rPh>
    <rPh sb="10" eb="13">
      <t>トウキョウト</t>
    </rPh>
    <rPh sb="13" eb="15">
      <t>キョウイク</t>
    </rPh>
    <rPh sb="15" eb="18">
      <t>イインカイ</t>
    </rPh>
    <phoneticPr fontId="2"/>
  </si>
  <si>
    <t>H26(2014)</t>
    <phoneticPr fontId="2"/>
  </si>
  <si>
    <t>≪東京都教育委員会「児童・生徒の問題行動・不登校等の実態について」(平成29(2017)年度)≫</t>
    <rPh sb="1" eb="4">
      <t>トウキョウト</t>
    </rPh>
    <rPh sb="4" eb="6">
      <t>キョウイク</t>
    </rPh>
    <rPh sb="6" eb="9">
      <t>イインカイ</t>
    </rPh>
    <rPh sb="10" eb="12">
      <t>ジドウ</t>
    </rPh>
    <rPh sb="13" eb="15">
      <t>セイト</t>
    </rPh>
    <rPh sb="16" eb="18">
      <t>モンダイ</t>
    </rPh>
    <rPh sb="18" eb="20">
      <t>コウドウ</t>
    </rPh>
    <rPh sb="21" eb="24">
      <t>フトウコウ</t>
    </rPh>
    <rPh sb="24" eb="25">
      <t>トウ</t>
    </rPh>
    <rPh sb="26" eb="28">
      <t>ジッタイ</t>
    </rPh>
    <rPh sb="34" eb="36">
      <t>ヘイセイ</t>
    </rPh>
    <rPh sb="44" eb="46">
      <t>ネンド</t>
    </rPh>
    <phoneticPr fontId="2"/>
  </si>
  <si>
    <t>≪東京都教育委員会「児童・生徒の問題行動・不登校等の実態について」(平成29(2017)年度)≫</t>
    <rPh sb="1" eb="4">
      <t>トウキョウト</t>
    </rPh>
    <rPh sb="4" eb="6">
      <t>キョウイク</t>
    </rPh>
    <rPh sb="6" eb="9">
      <t>イインカイ</t>
    </rPh>
    <phoneticPr fontId="2"/>
  </si>
  <si>
    <t>H26
(2014)</t>
    <phoneticPr fontId="2"/>
  </si>
  <si>
    <t>H27
(2015)</t>
    <phoneticPr fontId="2"/>
  </si>
  <si>
    <t>H28
(2016)</t>
    <phoneticPr fontId="2"/>
  </si>
  <si>
    <t>H29
(2017)</t>
    <phoneticPr fontId="2"/>
  </si>
  <si>
    <t>(1)理由別長期欠席児童・生徒数及び割合(平成30(2018)年度 都内公立小・中学校)</t>
    <rPh sb="3" eb="5">
      <t>リユウ</t>
    </rPh>
    <rPh sb="5" eb="6">
      <t>ベツ</t>
    </rPh>
    <rPh sb="6" eb="8">
      <t>チョウキ</t>
    </rPh>
    <rPh sb="8" eb="10">
      <t>ケッセキ</t>
    </rPh>
    <rPh sb="10" eb="12">
      <t>ジドウ</t>
    </rPh>
    <rPh sb="13" eb="16">
      <t>セイトスウ</t>
    </rPh>
    <rPh sb="16" eb="17">
      <t>オヨ</t>
    </rPh>
    <rPh sb="18" eb="20">
      <t>ワリアイ</t>
    </rPh>
    <rPh sb="21" eb="23">
      <t>ヘイセイ</t>
    </rPh>
    <rPh sb="31" eb="33">
      <t>ネンド</t>
    </rPh>
    <rPh sb="34" eb="36">
      <t>トナイ</t>
    </rPh>
    <rPh sb="36" eb="38">
      <t>コウリツ</t>
    </rPh>
    <rPh sb="38" eb="39">
      <t>ショウ</t>
    </rPh>
    <rPh sb="40" eb="41">
      <t>チュウ</t>
    </rPh>
    <rPh sb="41" eb="43">
      <t>ガッコウ</t>
    </rPh>
    <phoneticPr fontId="2"/>
  </si>
  <si>
    <t>H30(2018)</t>
    <phoneticPr fontId="2"/>
  </si>
  <si>
    <t>(3)理由別長期欠席児童・生徒数及び割合(平成30(2018)年度 都立高校)</t>
    <rPh sb="21" eb="23">
      <t>ヘイセイ</t>
    </rPh>
    <phoneticPr fontId="2"/>
  </si>
  <si>
    <t>H30</t>
    <phoneticPr fontId="2"/>
  </si>
  <si>
    <t>H29(2017)</t>
  </si>
  <si>
    <t>(6)中途退学の理由(平成30(2018)年度 都立高校)</t>
    <phoneticPr fontId="2"/>
  </si>
  <si>
    <t>≪東京都教育委員会「児童・生徒の問題行動・不登校等の実態について」（平成30(2018)年度）≫</t>
    <rPh sb="1" eb="4">
      <t>トウキョウト</t>
    </rPh>
    <rPh sb="4" eb="6">
      <t>キョウイク</t>
    </rPh>
    <rPh sb="6" eb="9">
      <t>イインカイ</t>
    </rPh>
    <phoneticPr fontId="2"/>
  </si>
  <si>
    <t>H30
(2018)</t>
    <phoneticPr fontId="2"/>
  </si>
  <si>
    <t>H30
(2018)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</si>
</sst>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0;[Red]\-#,##0.0"/>
    <numFmt numFmtId="177" formatCode="#,##0_ "/>
    <numFmt numFmtId="178" formatCode="\(#,##0.00\)"/>
    <numFmt numFmtId="179" formatCode="\(0.00\)"/>
    <numFmt numFmtId="180" formatCode="0_);[Red]\(0\)"/>
    <numFmt numFmtId="181" formatCode="#,##0.0_);[Red]\(#,##0.0\)"/>
    <numFmt numFmtId="182" formatCode="#,##0_);[Red]\(#,##0\)"/>
    <numFmt numFmtId="183" formatCode="0.0%"/>
    <numFmt numFmtId="184" formatCode="0.0_);[Red]\(0.0\)"/>
    <numFmt numFmtId="185" formatCode="0.00_);[Red]\(0.00\)"/>
    <numFmt numFmtId="186" formatCode="#,##0.00_);[Red]\(#,##0.00\)"/>
    <numFmt numFmtId="187" formatCode="#,##0_ ;[Red]\-#,##0\ "/>
    <numFmt numFmtId="188" formatCode="\(0.00\);\(\-0.00\);\(&quot;-&quot;\);@"/>
    <numFmt numFmtId="189" formatCode="#,##0_);\(#,##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0"/>
      <name val="ＭＳ ゴシック"/>
      <family val="3"/>
      <charset val="128"/>
    </font>
    <font>
      <sz val="9"/>
      <name val="ＭＳ ゴシック"/>
      <family val="3"/>
      <charset val="128"/>
    </font>
    <font>
      <sz val="9"/>
      <name val="ＭＳ Ｐゴシック"/>
      <family val="3"/>
      <charset val="128"/>
    </font>
    <font>
      <sz val="9"/>
      <name val="ＭＳ 明朝"/>
      <family val="1"/>
      <charset val="128"/>
    </font>
    <font>
      <sz val="6"/>
      <name val="ＭＳ Ｐ明朝"/>
      <family val="1"/>
      <charset val="128"/>
    </font>
    <font>
      <sz val="11"/>
      <name val="ＭＳ ゴシック"/>
      <family val="3"/>
      <charset val="128"/>
    </font>
    <font>
      <sz val="7"/>
      <color theme="1"/>
      <name val="ＭＳ 明朝"/>
      <family val="1"/>
      <charset val="128"/>
    </font>
    <font>
      <sz val="7"/>
      <name val="ＭＳ 明朝"/>
      <family val="1"/>
      <charset val="128"/>
      <scheme val="minor"/>
    </font>
    <font>
      <sz val="7"/>
      <color theme="1"/>
      <name val="ＭＳ 明朝"/>
      <family val="1"/>
      <charset val="128"/>
      <scheme val="minor"/>
    </font>
    <font>
      <sz val="8"/>
      <name val="ＭＳ 明朝"/>
      <family val="1"/>
      <charset val="128"/>
      <scheme val="minor"/>
    </font>
    <font>
      <sz val="9"/>
      <name val="ＭＳ 明朝"/>
      <family val="1"/>
      <charset val="128"/>
      <scheme val="minor"/>
    </font>
    <font>
      <b/>
      <sz val="9"/>
      <name val="ＭＳ 明朝"/>
      <family val="1"/>
      <charset val="128"/>
      <scheme val="minor"/>
    </font>
    <font>
      <sz val="8"/>
      <color theme="1"/>
      <name val="ＭＳ 明朝"/>
      <family val="1"/>
      <charset val="128"/>
      <scheme val="minor"/>
    </font>
    <font>
      <sz val="9"/>
      <color theme="1"/>
      <name val="ＭＳ ゴシック"/>
      <family val="3"/>
      <charset val="128"/>
      <scheme val="major"/>
    </font>
    <font>
      <sz val="8"/>
      <name val="ＭＳ ゴシック"/>
      <family val="3"/>
      <charset val="128"/>
      <scheme val="major"/>
    </font>
    <font>
      <sz val="10"/>
      <name val="ＭＳ ゴシック"/>
      <family val="3"/>
      <charset val="128"/>
      <scheme val="major"/>
    </font>
    <font>
      <b/>
      <sz val="8"/>
      <name val="ＭＳ 明朝"/>
      <family val="1"/>
      <charset val="128"/>
      <scheme val="minor"/>
    </font>
    <font>
      <sz val="6"/>
      <name val="ＭＳ 明朝"/>
      <family val="1"/>
      <charset val="128"/>
      <scheme val="minor"/>
    </font>
  </fonts>
  <fills count="3">
    <fill>
      <patternFill patternType="none"/>
    </fill>
    <fill>
      <patternFill patternType="gray125"/>
    </fill>
    <fill>
      <patternFill patternType="solid">
        <fgColor theme="0"/>
        <bgColor indexed="64"/>
      </patternFill>
    </fill>
  </fills>
  <borders count="67">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4">
    <xf numFmtId="0" fontId="0" fillId="0" borderId="0" xfId="0">
      <alignment vertical="center"/>
    </xf>
    <xf numFmtId="0" fontId="3" fillId="0" borderId="0" xfId="0" applyFont="1" applyFill="1" applyAlignment="1">
      <alignment horizontal="left" vertical="center"/>
    </xf>
    <xf numFmtId="0" fontId="10" fillId="0" borderId="0" xfId="0" applyFont="1" applyBorder="1" applyAlignment="1">
      <alignment horizontal="left" vertical="center" wrapText="1"/>
    </xf>
    <xf numFmtId="180" fontId="3" fillId="0" borderId="0" xfId="0" applyNumberFormat="1" applyFont="1" applyFill="1" applyAlignment="1">
      <alignment horizontal="left" vertical="center"/>
    </xf>
    <xf numFmtId="185" fontId="3" fillId="0" borderId="0" xfId="0" applyNumberFormat="1" applyFont="1" applyFill="1" applyAlignment="1">
      <alignment horizontal="left" vertical="center"/>
    </xf>
    <xf numFmtId="0" fontId="11" fillId="0" borderId="0" xfId="0" applyFont="1" applyFill="1" applyAlignment="1">
      <alignment horizontal="left" vertical="center"/>
    </xf>
    <xf numFmtId="0" fontId="12" fillId="0" borderId="0" xfId="0" applyFont="1" applyBorder="1" applyAlignment="1">
      <alignment horizontal="left" vertical="center" wrapText="1"/>
    </xf>
    <xf numFmtId="180" fontId="11" fillId="0" borderId="0" xfId="0" applyNumberFormat="1" applyFont="1" applyFill="1" applyAlignment="1">
      <alignment horizontal="left" vertical="center"/>
    </xf>
    <xf numFmtId="185" fontId="11" fillId="0" borderId="0" xfId="0" applyNumberFormat="1" applyFont="1" applyFill="1" applyAlignment="1">
      <alignment horizontal="left" vertical="center"/>
    </xf>
    <xf numFmtId="0" fontId="11" fillId="0" borderId="0" xfId="0" applyFont="1" applyFill="1" applyBorder="1" applyAlignment="1">
      <alignment vertical="center" wrapText="1"/>
    </xf>
    <xf numFmtId="9" fontId="11" fillId="0" borderId="0" xfId="0" applyNumberFormat="1" applyFont="1" applyFill="1" applyBorder="1" applyAlignment="1">
      <alignment vertical="center"/>
    </xf>
    <xf numFmtId="182" fontId="11" fillId="0" borderId="0" xfId="0" applyNumberFormat="1" applyFont="1" applyFill="1" applyBorder="1" applyAlignment="1">
      <alignment horizontal="right" vertical="center"/>
    </xf>
    <xf numFmtId="185" fontId="11" fillId="0" borderId="0" xfId="0" applyNumberFormat="1" applyFont="1" applyFill="1" applyAlignment="1">
      <alignment horizontal="center" vertical="center"/>
    </xf>
    <xf numFmtId="181" fontId="11" fillId="0" borderId="0" xfId="0" applyNumberFormat="1" applyFont="1" applyFill="1" applyBorder="1" applyAlignment="1">
      <alignment horizontal="right"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Alignment="1"/>
    <xf numFmtId="0" fontId="11" fillId="0" borderId="0" xfId="0" applyFont="1" applyAlignment="1">
      <alignment vertical="center"/>
    </xf>
    <xf numFmtId="185" fontId="11" fillId="0" borderId="0" xfId="0" applyNumberFormat="1" applyFont="1" applyAlignment="1">
      <alignment vertical="center"/>
    </xf>
    <xf numFmtId="185" fontId="11" fillId="0" borderId="0" xfId="0" applyNumberFormat="1" applyFont="1" applyFill="1" applyBorder="1" applyAlignment="1">
      <alignment horizontal="left" vertical="center"/>
    </xf>
    <xf numFmtId="184" fontId="11" fillId="0" borderId="0" xfId="0" applyNumberFormat="1" applyFont="1" applyAlignment="1">
      <alignment horizontal="right" vertical="center"/>
    </xf>
    <xf numFmtId="184" fontId="11" fillId="0" borderId="0" xfId="0" applyNumberFormat="1" applyFont="1" applyFill="1" applyBorder="1" applyAlignment="1">
      <alignment horizontal="right" vertical="center"/>
    </xf>
    <xf numFmtId="180" fontId="11" fillId="0" borderId="0" xfId="1" applyNumberFormat="1" applyFont="1" applyFill="1" applyBorder="1" applyAlignment="1">
      <alignment horizontal="left" vertical="center"/>
    </xf>
    <xf numFmtId="49" fontId="11" fillId="2" borderId="0" xfId="0" applyNumberFormat="1" applyFont="1" applyFill="1" applyBorder="1" applyAlignment="1">
      <alignment vertical="center" wrapText="1"/>
    </xf>
    <xf numFmtId="0" fontId="11" fillId="0" borderId="0" xfId="0" applyFont="1" applyAlignment="1">
      <alignment vertical="center" wrapText="1"/>
    </xf>
    <xf numFmtId="180" fontId="11" fillId="0" borderId="0" xfId="1" applyNumberFormat="1" applyFont="1" applyFill="1" applyBorder="1" applyAlignment="1">
      <alignment vertical="center" shrinkToFit="1"/>
    </xf>
    <xf numFmtId="180" fontId="11" fillId="0" borderId="0" xfId="0" applyNumberFormat="1" applyFont="1" applyFill="1" applyBorder="1" applyAlignment="1">
      <alignment horizontal="left" vertical="center" wrapText="1"/>
    </xf>
    <xf numFmtId="0" fontId="11" fillId="0" borderId="0" xfId="0" applyFont="1" applyFill="1" applyBorder="1" applyAlignment="1">
      <alignment horizontal="center" vertical="center" shrinkToFit="1"/>
    </xf>
    <xf numFmtId="0" fontId="11" fillId="0" borderId="0" xfId="0" applyFont="1" applyFill="1" applyBorder="1" applyAlignment="1">
      <alignment vertical="center" shrinkToFit="1"/>
    </xf>
    <xf numFmtId="184" fontId="11" fillId="0" borderId="0" xfId="0" applyNumberFormat="1" applyFont="1" applyFill="1" applyBorder="1" applyAlignment="1">
      <alignment horizontal="right"/>
    </xf>
    <xf numFmtId="184" fontId="11" fillId="0" borderId="0" xfId="0" applyNumberFormat="1" applyFont="1" applyBorder="1" applyAlignment="1">
      <alignment horizontal="right"/>
    </xf>
    <xf numFmtId="180" fontId="11" fillId="0" borderId="0" xfId="0" applyNumberFormat="1" applyFont="1" applyFill="1" applyBorder="1" applyAlignment="1">
      <alignment horizontal="left" vertical="center"/>
    </xf>
    <xf numFmtId="184" fontId="11" fillId="0" borderId="0"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184" fontId="11" fillId="0" borderId="0" xfId="1" applyNumberFormat="1" applyFont="1" applyFill="1" applyBorder="1" applyAlignment="1">
      <alignment horizontal="right" vertical="center"/>
    </xf>
    <xf numFmtId="177" fontId="11" fillId="0" borderId="0" xfId="1" applyNumberFormat="1" applyFont="1" applyFill="1" applyBorder="1" applyAlignment="1">
      <alignment horizontal="left" vertical="center"/>
    </xf>
    <xf numFmtId="0" fontId="11" fillId="0" borderId="0" xfId="0" applyFont="1" applyFill="1" applyBorder="1" applyAlignment="1">
      <alignment horizontal="left" vertical="top" shrinkToFit="1"/>
    </xf>
    <xf numFmtId="185" fontId="11"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80" fontId="11" fillId="0" borderId="2" xfId="0" applyNumberFormat="1" applyFont="1" applyFill="1" applyBorder="1" applyAlignment="1">
      <alignment horizontal="center" vertical="center"/>
    </xf>
    <xf numFmtId="182" fontId="11" fillId="0" borderId="2" xfId="0" applyNumberFormat="1" applyFont="1" applyFill="1" applyBorder="1" applyAlignment="1">
      <alignment horizontal="center" vertical="center"/>
    </xf>
    <xf numFmtId="186" fontId="11" fillId="0" borderId="2" xfId="0" applyNumberFormat="1" applyFont="1" applyFill="1" applyBorder="1" applyAlignment="1">
      <alignment horizontal="center" vertical="center"/>
    </xf>
    <xf numFmtId="181" fontId="11" fillId="0" borderId="2" xfId="0" applyNumberFormat="1" applyFont="1" applyFill="1" applyBorder="1" applyAlignment="1">
      <alignment horizontal="center" vertical="center"/>
    </xf>
    <xf numFmtId="0" fontId="11" fillId="0" borderId="2" xfId="0" applyFont="1" applyFill="1" applyBorder="1" applyAlignment="1">
      <alignment horizontal="left" vertical="center"/>
    </xf>
    <xf numFmtId="180" fontId="11" fillId="0" borderId="2" xfId="0" applyNumberFormat="1" applyFont="1" applyFill="1" applyBorder="1" applyAlignment="1">
      <alignment horizontal="left" vertical="center"/>
    </xf>
    <xf numFmtId="182" fontId="11" fillId="0" borderId="2" xfId="0" applyNumberFormat="1" applyFont="1" applyFill="1" applyBorder="1" applyAlignment="1">
      <alignment horizontal="right" vertical="center" shrinkToFit="1"/>
    </xf>
    <xf numFmtId="185" fontId="11" fillId="0" borderId="2" xfId="0" applyNumberFormat="1" applyFont="1" applyFill="1" applyBorder="1" applyAlignment="1">
      <alignment horizontal="left" vertical="center" shrinkToFit="1"/>
    </xf>
    <xf numFmtId="0" fontId="11" fillId="0" borderId="2" xfId="0" applyFont="1" applyFill="1" applyBorder="1" applyAlignment="1">
      <alignment horizontal="left" vertical="center" shrinkToFit="1"/>
    </xf>
    <xf numFmtId="181" fontId="11" fillId="0" borderId="2" xfId="0" applyNumberFormat="1" applyFont="1" applyFill="1" applyBorder="1" applyAlignment="1">
      <alignment horizontal="right" vertical="center" shrinkToFit="1"/>
    </xf>
    <xf numFmtId="182" fontId="11" fillId="0" borderId="0" xfId="0" applyNumberFormat="1" applyFont="1" applyFill="1" applyAlignment="1">
      <alignment horizontal="right" vertical="center"/>
    </xf>
    <xf numFmtId="186" fontId="11" fillId="0" borderId="0" xfId="0" applyNumberFormat="1" applyFont="1" applyFill="1" applyAlignment="1">
      <alignment horizontal="right" vertical="center"/>
    </xf>
    <xf numFmtId="183" fontId="11" fillId="0" borderId="2" xfId="0" applyNumberFormat="1" applyFont="1" applyFill="1" applyBorder="1" applyAlignment="1">
      <alignment horizontal="center" vertical="center"/>
    </xf>
    <xf numFmtId="183" fontId="11" fillId="0" borderId="0" xfId="0" applyNumberFormat="1" applyFont="1" applyFill="1" applyAlignment="1">
      <alignment horizontal="left" vertical="center" shrinkToFit="1"/>
    </xf>
    <xf numFmtId="0" fontId="13" fillId="0" borderId="0" xfId="0" applyFont="1" applyFill="1" applyBorder="1" applyAlignment="1">
      <alignment vertical="center" shrinkToFit="1"/>
    </xf>
    <xf numFmtId="184" fontId="11" fillId="0" borderId="0" xfId="0" applyNumberFormat="1" applyFont="1" applyBorder="1" applyAlignment="1">
      <alignment horizontal="right" vertical="center"/>
    </xf>
    <xf numFmtId="0" fontId="0" fillId="0" borderId="0" xfId="0" applyFont="1" applyFill="1">
      <alignment vertical="center"/>
    </xf>
    <xf numFmtId="0" fontId="14" fillId="0" borderId="0" xfId="0" applyFont="1" applyFill="1">
      <alignment vertical="center"/>
    </xf>
    <xf numFmtId="0" fontId="14" fillId="0" borderId="0" xfId="0" applyFont="1" applyFill="1" applyBorder="1" applyAlignment="1">
      <alignment vertical="center"/>
    </xf>
    <xf numFmtId="0" fontId="13" fillId="0" borderId="0" xfId="0" applyFont="1" applyFill="1">
      <alignment vertical="center"/>
    </xf>
    <xf numFmtId="41" fontId="14" fillId="0" borderId="1" xfId="0" applyNumberFormat="1" applyFont="1" applyFill="1" applyBorder="1" applyAlignment="1">
      <alignment vertical="center" shrinkToFit="1"/>
    </xf>
    <xf numFmtId="0" fontId="0" fillId="0" borderId="0" xfId="0" applyFont="1" applyFill="1" applyAlignment="1"/>
    <xf numFmtId="41" fontId="6" fillId="0" borderId="0" xfId="0" applyNumberFormat="1" applyFont="1" applyFill="1" applyBorder="1">
      <alignment vertical="center"/>
    </xf>
    <xf numFmtId="183" fontId="6" fillId="0" borderId="0" xfId="0" applyNumberFormat="1"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textRotation="255"/>
    </xf>
    <xf numFmtId="41" fontId="14" fillId="0" borderId="0" xfId="0" applyNumberFormat="1" applyFont="1" applyFill="1" applyBorder="1">
      <alignment vertical="center"/>
    </xf>
    <xf numFmtId="0" fontId="14" fillId="0" borderId="0" xfId="0" applyFont="1" applyFill="1" applyAlignment="1">
      <alignment horizontal="left" vertical="center"/>
    </xf>
    <xf numFmtId="0" fontId="7" fillId="0" borderId="0" xfId="0" applyFont="1" applyFill="1" applyAlignment="1"/>
    <xf numFmtId="0" fontId="13" fillId="0" borderId="0" xfId="0" applyFont="1" applyFill="1" applyBorder="1" applyAlignment="1">
      <alignment horizontal="right"/>
    </xf>
    <xf numFmtId="179" fontId="14" fillId="0" borderId="3" xfId="1" applyNumberFormat="1" applyFont="1" applyFill="1" applyBorder="1" applyAlignment="1">
      <alignment vertical="center"/>
    </xf>
    <xf numFmtId="0" fontId="14" fillId="0" borderId="4" xfId="0" applyFont="1" applyFill="1" applyBorder="1">
      <alignment vertical="center"/>
    </xf>
    <xf numFmtId="179" fontId="14" fillId="0" borderId="5" xfId="1" applyNumberFormat="1" applyFont="1" applyFill="1" applyBorder="1" applyAlignment="1">
      <alignment vertical="center"/>
    </xf>
    <xf numFmtId="0" fontId="14" fillId="0" borderId="5" xfId="0" applyFont="1" applyFill="1" applyBorder="1">
      <alignment vertical="center"/>
    </xf>
    <xf numFmtId="3" fontId="14" fillId="0" borderId="4" xfId="0" applyNumberFormat="1" applyFont="1" applyFill="1" applyBorder="1">
      <alignment vertical="center"/>
    </xf>
    <xf numFmtId="178" fontId="14" fillId="0" borderId="5" xfId="1" applyNumberFormat="1" applyFont="1" applyFill="1" applyBorder="1" applyAlignment="1">
      <alignment vertical="center"/>
    </xf>
    <xf numFmtId="0" fontId="14" fillId="0" borderId="0" xfId="0" applyFont="1" applyFill="1" applyAlignment="1"/>
    <xf numFmtId="0" fontId="14" fillId="0" borderId="0"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5" fillId="0" borderId="0" xfId="0" applyFont="1" applyFill="1" applyBorder="1" applyAlignment="1"/>
    <xf numFmtId="41" fontId="13" fillId="0" borderId="1" xfId="0" applyNumberFormat="1" applyFont="1" applyFill="1" applyBorder="1">
      <alignment vertical="center"/>
    </xf>
    <xf numFmtId="0" fontId="12" fillId="0" borderId="0" xfId="0" applyFont="1" applyFill="1" applyBorder="1" applyAlignment="1">
      <alignment horizontal="right"/>
    </xf>
    <xf numFmtId="0" fontId="17" fillId="0" borderId="0" xfId="0" applyFont="1" applyFill="1" applyBorder="1" applyAlignment="1">
      <alignment horizontal="left" vertical="center" shrinkToFit="1"/>
    </xf>
    <xf numFmtId="0" fontId="11" fillId="0" borderId="0" xfId="0" applyFont="1" applyFill="1" applyBorder="1" applyAlignment="1">
      <alignment horizontal="left" vertical="center" shrinkToFit="1"/>
    </xf>
    <xf numFmtId="181" fontId="11" fillId="0" borderId="18" xfId="0" applyNumberFormat="1" applyFont="1" applyFill="1" applyBorder="1" applyAlignment="1">
      <alignment horizontal="right" vertical="center"/>
    </xf>
    <xf numFmtId="181" fontId="11" fillId="0" borderId="19" xfId="0" applyNumberFormat="1" applyFont="1" applyFill="1" applyBorder="1" applyAlignment="1">
      <alignment horizontal="right" vertical="center"/>
    </xf>
    <xf numFmtId="181" fontId="11" fillId="0" borderId="22" xfId="0" applyNumberFormat="1" applyFont="1" applyFill="1" applyBorder="1" applyAlignment="1">
      <alignment horizontal="right" vertical="center"/>
    </xf>
    <xf numFmtId="9" fontId="11" fillId="0" borderId="19" xfId="0" applyNumberFormat="1" applyFont="1" applyFill="1" applyBorder="1" applyAlignment="1">
      <alignment horizontal="center" vertical="center"/>
    </xf>
    <xf numFmtId="9" fontId="11" fillId="0" borderId="24" xfId="0" applyNumberFormat="1" applyFont="1" applyFill="1" applyBorder="1" applyAlignment="1">
      <alignment horizontal="center" vertical="center"/>
    </xf>
    <xf numFmtId="182" fontId="11" fillId="0" borderId="6" xfId="0" applyNumberFormat="1" applyFont="1" applyFill="1" applyBorder="1" applyAlignment="1">
      <alignment horizontal="right" vertical="center"/>
    </xf>
    <xf numFmtId="182" fontId="11" fillId="0" borderId="3" xfId="0" applyNumberFormat="1" applyFont="1" applyFill="1" applyBorder="1" applyAlignment="1">
      <alignment horizontal="right" vertical="center"/>
    </xf>
    <xf numFmtId="182" fontId="11" fillId="0" borderId="24" xfId="0" applyNumberFormat="1" applyFont="1" applyFill="1" applyBorder="1" applyAlignment="1">
      <alignment horizontal="right" vertical="center"/>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9" fontId="11" fillId="0" borderId="30" xfId="0" applyNumberFormat="1" applyFont="1" applyFill="1" applyBorder="1" applyAlignment="1">
      <alignment horizontal="center" vertical="center"/>
    </xf>
    <xf numFmtId="181" fontId="11" fillId="0" borderId="7" xfId="0" applyNumberFormat="1" applyFont="1" applyFill="1" applyBorder="1" applyAlignment="1">
      <alignment horizontal="right" vertical="center"/>
    </xf>
    <xf numFmtId="181" fontId="11" fillId="0" borderId="4" xfId="0" applyNumberFormat="1" applyFont="1" applyFill="1" applyBorder="1" applyAlignment="1">
      <alignment horizontal="right" vertical="center"/>
    </xf>
    <xf numFmtId="181" fontId="11" fillId="0" borderId="30" xfId="0" applyNumberFormat="1" applyFont="1" applyFill="1" applyBorder="1" applyAlignment="1">
      <alignment horizontal="right" vertical="center"/>
    </xf>
    <xf numFmtId="9" fontId="11" fillId="0" borderId="14" xfId="0" applyNumberFormat="1" applyFont="1" applyFill="1" applyBorder="1" applyAlignment="1">
      <alignment horizontal="center" vertical="center"/>
    </xf>
    <xf numFmtId="182" fontId="11" fillId="0" borderId="20" xfId="0" applyNumberFormat="1" applyFont="1" applyFill="1" applyBorder="1" applyAlignment="1">
      <alignment horizontal="right" vertical="center"/>
    </xf>
    <xf numFmtId="182" fontId="11" fillId="0" borderId="13" xfId="0" applyNumberFormat="1" applyFont="1" applyFill="1" applyBorder="1" applyAlignment="1">
      <alignment horizontal="right" vertical="center"/>
    </xf>
    <xf numFmtId="182" fontId="11" fillId="0" borderId="14" xfId="0" applyNumberFormat="1" applyFont="1" applyFill="1" applyBorder="1" applyAlignment="1">
      <alignment horizontal="right" vertical="center"/>
    </xf>
    <xf numFmtId="0" fontId="11" fillId="0" borderId="33" xfId="0" applyFont="1" applyFill="1" applyBorder="1" applyAlignment="1">
      <alignment horizontal="center" vertical="center" shrinkToFit="1"/>
    </xf>
    <xf numFmtId="0" fontId="11" fillId="0" borderId="34" xfId="0" applyFont="1" applyFill="1" applyBorder="1" applyAlignment="1">
      <alignment horizontal="center" vertical="center" shrinkToFit="1"/>
    </xf>
    <xf numFmtId="0" fontId="11" fillId="0" borderId="32" xfId="0" applyFont="1" applyFill="1" applyBorder="1" applyAlignment="1">
      <alignment horizontal="center" vertical="center" shrinkToFit="1"/>
    </xf>
    <xf numFmtId="0" fontId="2" fillId="0" borderId="0" xfId="0" applyFont="1" applyFill="1">
      <alignment vertical="center"/>
    </xf>
    <xf numFmtId="0" fontId="21" fillId="0" borderId="0" xfId="0" applyFont="1" applyFill="1">
      <alignment vertical="center"/>
    </xf>
    <xf numFmtId="40" fontId="21" fillId="0" borderId="0" xfId="1" applyNumberFormat="1" applyFont="1" applyFill="1" applyBorder="1" applyAlignment="1"/>
    <xf numFmtId="176" fontId="21" fillId="0" borderId="0" xfId="1" applyNumberFormat="1" applyFont="1" applyFill="1" applyBorder="1" applyAlignment="1"/>
    <xf numFmtId="0" fontId="5" fillId="0" borderId="0" xfId="0" applyFont="1" applyFill="1" applyBorder="1" applyAlignment="1">
      <alignment shrinkToFit="1"/>
    </xf>
    <xf numFmtId="3" fontId="14" fillId="0" borderId="34" xfId="0" applyNumberFormat="1" applyFont="1" applyFill="1" applyBorder="1">
      <alignment vertical="center"/>
    </xf>
    <xf numFmtId="179" fontId="14" fillId="0" borderId="38" xfId="1" applyNumberFormat="1" applyFont="1" applyFill="1" applyBorder="1" applyAlignment="1">
      <alignment vertical="center"/>
    </xf>
    <xf numFmtId="183" fontId="14" fillId="0" borderId="16" xfId="0" applyNumberFormat="1" applyFont="1" applyFill="1" applyBorder="1" applyAlignment="1">
      <alignment vertical="center" shrinkToFit="1"/>
    </xf>
    <xf numFmtId="41" fontId="15" fillId="0" borderId="34" xfId="0" applyNumberFormat="1" applyFont="1" applyFill="1" applyBorder="1" applyAlignment="1">
      <alignment vertical="center" shrinkToFit="1"/>
    </xf>
    <xf numFmtId="183" fontId="15" fillId="0" borderId="32" xfId="0" applyNumberFormat="1" applyFont="1" applyFill="1" applyBorder="1" applyAlignment="1">
      <alignment vertical="center" shrinkToFit="1"/>
    </xf>
    <xf numFmtId="41" fontId="14" fillId="0" borderId="13" xfId="0" applyNumberFormat="1" applyFont="1" applyFill="1" applyBorder="1" applyAlignment="1">
      <alignment vertical="center" shrinkToFit="1"/>
    </xf>
    <xf numFmtId="183" fontId="14" fillId="0" borderId="14" xfId="0" applyNumberFormat="1" applyFont="1" applyFill="1" applyBorder="1" applyAlignment="1">
      <alignment vertical="center" shrinkToFit="1"/>
    </xf>
    <xf numFmtId="41" fontId="14" fillId="0" borderId="18" xfId="0" applyNumberFormat="1" applyFont="1" applyFill="1" applyBorder="1" applyAlignment="1">
      <alignment vertical="center" shrinkToFit="1"/>
    </xf>
    <xf numFmtId="183" fontId="14" fillId="0" borderId="19" xfId="0" applyNumberFormat="1" applyFont="1" applyFill="1" applyBorder="1" applyAlignment="1">
      <alignment vertical="center" shrinkToFit="1"/>
    </xf>
    <xf numFmtId="41" fontId="15" fillId="0" borderId="5" xfId="0" applyNumberFormat="1" applyFont="1" applyFill="1" applyBorder="1" applyAlignment="1">
      <alignment vertical="center" shrinkToFit="1"/>
    </xf>
    <xf numFmtId="41" fontId="15" fillId="0" borderId="38" xfId="0" applyNumberFormat="1" applyFont="1" applyFill="1" applyBorder="1" applyAlignment="1">
      <alignment vertical="center" shrinkToFit="1"/>
    </xf>
    <xf numFmtId="183" fontId="15" fillId="0" borderId="39" xfId="0" applyNumberFormat="1" applyFont="1" applyFill="1" applyBorder="1" applyAlignment="1">
      <alignment vertical="center" shrinkToFit="1"/>
    </xf>
    <xf numFmtId="177" fontId="13" fillId="0" borderId="40" xfId="1" applyNumberFormat="1" applyFont="1" applyFill="1" applyBorder="1" applyAlignment="1">
      <alignment vertical="center"/>
    </xf>
    <xf numFmtId="177" fontId="13" fillId="0" borderId="4" xfId="1" applyNumberFormat="1" applyFont="1" applyFill="1" applyBorder="1" applyAlignment="1">
      <alignment vertical="center" shrinkToFit="1"/>
    </xf>
    <xf numFmtId="177" fontId="13" fillId="0" borderId="30" xfId="1" applyNumberFormat="1" applyFont="1" applyFill="1" applyBorder="1" applyAlignment="1">
      <alignment vertical="center" shrinkToFit="1"/>
    </xf>
    <xf numFmtId="177" fontId="14" fillId="0" borderId="0" xfId="1" applyNumberFormat="1" applyFont="1" applyFill="1" applyBorder="1" applyAlignment="1">
      <alignment vertical="center"/>
    </xf>
    <xf numFmtId="0" fontId="14" fillId="0" borderId="0" xfId="0" applyFont="1" applyFill="1" applyAlignment="1">
      <alignment vertical="center"/>
    </xf>
    <xf numFmtId="177" fontId="13" fillId="0" borderId="20" xfId="1" applyNumberFormat="1" applyFont="1" applyFill="1" applyBorder="1" applyAlignment="1">
      <alignment vertical="center"/>
    </xf>
    <xf numFmtId="177" fontId="13" fillId="0" borderId="13" xfId="1" applyNumberFormat="1" applyFont="1" applyFill="1" applyBorder="1" applyAlignment="1">
      <alignment vertical="center"/>
    </xf>
    <xf numFmtId="177" fontId="13" fillId="0" borderId="14" xfId="1" applyNumberFormat="1" applyFont="1" applyFill="1" applyBorder="1" applyAlignment="1">
      <alignment vertical="center"/>
    </xf>
    <xf numFmtId="177" fontId="13" fillId="0" borderId="21" xfId="1" applyNumberFormat="1" applyFont="1" applyFill="1" applyBorder="1" applyAlignment="1">
      <alignment vertical="center"/>
    </xf>
    <xf numFmtId="177" fontId="13" fillId="0" borderId="1" xfId="1" applyNumberFormat="1" applyFont="1" applyFill="1" applyBorder="1" applyAlignment="1">
      <alignment vertical="center"/>
    </xf>
    <xf numFmtId="177" fontId="13" fillId="0" borderId="16" xfId="1" applyNumberFormat="1" applyFont="1" applyFill="1" applyBorder="1" applyAlignment="1">
      <alignment vertical="center"/>
    </xf>
    <xf numFmtId="177" fontId="13" fillId="0" borderId="41" xfId="1" applyNumberFormat="1" applyFont="1" applyFill="1" applyBorder="1" applyAlignment="1">
      <alignment vertical="center"/>
    </xf>
    <xf numFmtId="177" fontId="13" fillId="0" borderId="38" xfId="1" applyNumberFormat="1" applyFont="1" applyFill="1" applyBorder="1" applyAlignment="1">
      <alignment vertical="center"/>
    </xf>
    <xf numFmtId="177" fontId="13" fillId="0" borderId="39" xfId="1" applyNumberFormat="1" applyFont="1" applyFill="1" applyBorder="1" applyAlignment="1">
      <alignment vertical="center"/>
    </xf>
    <xf numFmtId="41" fontId="13" fillId="0" borderId="3" xfId="0" applyNumberFormat="1" applyFont="1" applyFill="1" applyBorder="1">
      <alignment vertical="center"/>
    </xf>
    <xf numFmtId="41" fontId="13" fillId="0" borderId="13" xfId="0" applyNumberFormat="1" applyFont="1" applyFill="1" applyBorder="1">
      <alignment vertical="center"/>
    </xf>
    <xf numFmtId="189" fontId="13" fillId="0" borderId="28" xfId="1" applyNumberFormat="1" applyFont="1" applyFill="1" applyBorder="1" applyAlignment="1">
      <alignment horizontal="right" vertical="center"/>
    </xf>
    <xf numFmtId="0" fontId="13" fillId="0" borderId="0" xfId="0" applyFont="1" applyFill="1" applyBorder="1" applyAlignment="1">
      <alignment horizontal="center" vertical="center"/>
    </xf>
    <xf numFmtId="189" fontId="13" fillId="0" borderId="0" xfId="1" applyNumberFormat="1" applyFont="1" applyFill="1" applyBorder="1" applyAlignment="1">
      <alignment horizontal="right" vertical="center"/>
    </xf>
    <xf numFmtId="187" fontId="15" fillId="0" borderId="34" xfId="1" applyNumberFormat="1" applyFont="1" applyFill="1" applyBorder="1" applyAlignment="1">
      <alignment horizontal="right" vertical="center" wrapText="1"/>
    </xf>
    <xf numFmtId="177" fontId="13" fillId="0" borderId="16" xfId="1" applyNumberFormat="1" applyFont="1" applyFill="1" applyBorder="1" applyAlignment="1">
      <alignment horizontal="right" vertical="center"/>
    </xf>
    <xf numFmtId="0" fontId="13" fillId="0" borderId="34" xfId="0" applyFont="1" applyFill="1" applyBorder="1" applyAlignment="1">
      <alignment horizontal="center" vertical="center" wrapText="1" shrinkToFit="1"/>
    </xf>
    <xf numFmtId="0" fontId="13" fillId="0" borderId="50" xfId="0" applyFont="1" applyFill="1" applyBorder="1" applyAlignment="1">
      <alignment horizontal="center" vertical="center" wrapText="1" shrinkToFit="1"/>
    </xf>
    <xf numFmtId="0" fontId="13" fillId="0" borderId="26" xfId="0" applyFont="1" applyFill="1" applyBorder="1" applyAlignment="1">
      <alignment horizontal="center" vertical="center" wrapText="1" shrinkToFit="1"/>
    </xf>
    <xf numFmtId="0" fontId="13" fillId="0" borderId="28"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16" fillId="0" borderId="28" xfId="0" applyFont="1" applyFill="1" applyBorder="1" applyAlignment="1">
      <alignment horizontal="center" vertical="center" wrapText="1" shrinkToFit="1"/>
    </xf>
    <xf numFmtId="41" fontId="16" fillId="0" borderId="51" xfId="0" applyNumberFormat="1" applyFont="1" applyFill="1" applyBorder="1">
      <alignment vertical="center"/>
    </xf>
    <xf numFmtId="41" fontId="16" fillId="0" borderId="53" xfId="0" applyNumberFormat="1" applyFont="1" applyFill="1" applyBorder="1">
      <alignment vertical="center"/>
    </xf>
    <xf numFmtId="41" fontId="16" fillId="0" borderId="54" xfId="0" applyNumberFormat="1" applyFont="1" applyFill="1" applyBorder="1">
      <alignment vertical="center"/>
    </xf>
    <xf numFmtId="189" fontId="13" fillId="0" borderId="10" xfId="1" applyNumberFormat="1" applyFont="1" applyFill="1" applyBorder="1" applyAlignment="1">
      <alignment horizontal="right" vertical="center"/>
    </xf>
    <xf numFmtId="41" fontId="16" fillId="0" borderId="13" xfId="0" applyNumberFormat="1" applyFont="1" applyFill="1" applyBorder="1">
      <alignment vertical="center"/>
    </xf>
    <xf numFmtId="41" fontId="16" fillId="0" borderId="1" xfId="0" applyNumberFormat="1" applyFont="1" applyFill="1" applyBorder="1">
      <alignment vertical="center"/>
    </xf>
    <xf numFmtId="41" fontId="16" fillId="0" borderId="3" xfId="0" applyNumberFormat="1" applyFont="1" applyFill="1" applyBorder="1">
      <alignment vertical="center"/>
    </xf>
    <xf numFmtId="181" fontId="11" fillId="0" borderId="17" xfId="0" applyNumberFormat="1" applyFont="1" applyFill="1" applyBorder="1" applyAlignment="1">
      <alignment horizontal="right" vertical="center"/>
    </xf>
    <xf numFmtId="0" fontId="13" fillId="0" borderId="55" xfId="0" applyFont="1" applyFill="1" applyBorder="1" applyAlignment="1">
      <alignment horizontal="center" vertical="center" wrapText="1" shrinkToFit="1"/>
    </xf>
    <xf numFmtId="3" fontId="14" fillId="0" borderId="42" xfId="0" applyNumberFormat="1" applyFont="1" applyFill="1" applyBorder="1">
      <alignment vertical="center"/>
    </xf>
    <xf numFmtId="178" fontId="14" fillId="0" borderId="0" xfId="1" applyNumberFormat="1" applyFont="1" applyFill="1" applyBorder="1" applyAlignment="1">
      <alignment vertical="center"/>
    </xf>
    <xf numFmtId="3" fontId="14" fillId="0" borderId="52" xfId="0" applyNumberFormat="1" applyFont="1" applyFill="1" applyBorder="1">
      <alignment vertical="center"/>
    </xf>
    <xf numFmtId="179" fontId="14" fillId="0" borderId="11" xfId="1" applyNumberFormat="1" applyFont="1" applyFill="1" applyBorder="1" applyAlignment="1">
      <alignment vertical="center"/>
    </xf>
    <xf numFmtId="0" fontId="14" fillId="0" borderId="0" xfId="0" applyFont="1" applyFill="1" applyBorder="1">
      <alignment vertical="center"/>
    </xf>
    <xf numFmtId="179" fontId="14" fillId="0" borderId="0" xfId="1" applyNumberFormat="1" applyFont="1" applyFill="1" applyBorder="1" applyAlignment="1">
      <alignment vertical="center"/>
    </xf>
    <xf numFmtId="0" fontId="14" fillId="0" borderId="52" xfId="0" applyFont="1" applyFill="1" applyBorder="1">
      <alignment vertical="center"/>
    </xf>
    <xf numFmtId="179" fontId="14" fillId="0" borderId="56" xfId="1" applyNumberFormat="1" applyFont="1" applyFill="1" applyBorder="1" applyAlignment="1">
      <alignment vertical="center"/>
    </xf>
    <xf numFmtId="187" fontId="15" fillId="0" borderId="42" xfId="1" applyNumberFormat="1" applyFont="1" applyFill="1" applyBorder="1" applyAlignment="1">
      <alignment horizontal="right" vertical="center" wrapText="1"/>
    </xf>
    <xf numFmtId="3" fontId="14" fillId="0" borderId="32" xfId="0" applyNumberFormat="1" applyFont="1" applyFill="1" applyBorder="1">
      <alignment vertical="center"/>
    </xf>
    <xf numFmtId="178" fontId="14" fillId="0" borderId="36" xfId="1" applyNumberFormat="1" applyFont="1" applyFill="1" applyBorder="1" applyAlignment="1">
      <alignment vertical="center"/>
    </xf>
    <xf numFmtId="3" fontId="14" fillId="0" borderId="30" xfId="0" applyNumberFormat="1" applyFont="1" applyFill="1" applyBorder="1">
      <alignment vertical="center"/>
    </xf>
    <xf numFmtId="179" fontId="14" fillId="0" borderId="24" xfId="1" applyNumberFormat="1" applyFont="1" applyFill="1" applyBorder="1" applyAlignment="1">
      <alignment vertical="center"/>
    </xf>
    <xf numFmtId="0" fontId="14" fillId="0" borderId="36" xfId="0" applyFont="1" applyFill="1" applyBorder="1">
      <alignment vertical="center"/>
    </xf>
    <xf numFmtId="179" fontId="14" fillId="0" borderId="36" xfId="1" applyNumberFormat="1" applyFont="1" applyFill="1" applyBorder="1" applyAlignment="1">
      <alignment vertical="center"/>
    </xf>
    <xf numFmtId="0" fontId="14" fillId="0" borderId="30" xfId="0" applyFont="1" applyFill="1" applyBorder="1">
      <alignment vertical="center"/>
    </xf>
    <xf numFmtId="179" fontId="14" fillId="0" borderId="39" xfId="1" applyNumberFormat="1" applyFont="1" applyFill="1" applyBorder="1" applyAlignment="1">
      <alignment vertical="center"/>
    </xf>
    <xf numFmtId="187" fontId="15" fillId="0" borderId="32" xfId="1" applyNumberFormat="1" applyFont="1" applyFill="1" applyBorder="1" applyAlignment="1">
      <alignment horizontal="right" vertical="center" wrapText="1"/>
    </xf>
    <xf numFmtId="0" fontId="13" fillId="0" borderId="2" xfId="0" applyFont="1" applyFill="1" applyBorder="1" applyAlignment="1">
      <alignment vertical="center" shrinkToFit="1"/>
    </xf>
    <xf numFmtId="41" fontId="14" fillId="0" borderId="45" xfId="0" applyNumberFormat="1" applyFont="1" applyFill="1" applyBorder="1">
      <alignment vertical="center"/>
    </xf>
    <xf numFmtId="0" fontId="13" fillId="0" borderId="60"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5" xfId="0" applyFont="1" applyFill="1" applyBorder="1" applyAlignment="1">
      <alignment horizontal="center" vertical="center"/>
    </xf>
    <xf numFmtId="183" fontId="14" fillId="0" borderId="51" xfId="0" applyNumberFormat="1" applyFont="1" applyFill="1" applyBorder="1">
      <alignment vertical="center"/>
    </xf>
    <xf numFmtId="183" fontId="14" fillId="0" borderId="53" xfId="0" applyNumberFormat="1" applyFont="1" applyFill="1" applyBorder="1">
      <alignment vertical="center"/>
    </xf>
    <xf numFmtId="183" fontId="14" fillId="0" borderId="61" xfId="0" applyNumberFormat="1" applyFont="1" applyFill="1" applyBorder="1">
      <alignment vertical="center"/>
    </xf>
    <xf numFmtId="41" fontId="14" fillId="0" borderId="62" xfId="0" applyNumberFormat="1" applyFont="1" applyFill="1" applyBorder="1">
      <alignment vertical="center"/>
    </xf>
    <xf numFmtId="41" fontId="14" fillId="0" borderId="63" xfId="0" applyNumberFormat="1" applyFont="1" applyFill="1" applyBorder="1">
      <alignment vertical="center"/>
    </xf>
    <xf numFmtId="41" fontId="14" fillId="0" borderId="64" xfId="0" applyNumberFormat="1" applyFont="1" applyFill="1" applyBorder="1">
      <alignment vertical="center"/>
    </xf>
    <xf numFmtId="41" fontId="14" fillId="0" borderId="65" xfId="0" applyNumberFormat="1" applyFont="1" applyFill="1" applyBorder="1">
      <alignment vertical="center"/>
    </xf>
    <xf numFmtId="41" fontId="14" fillId="0" borderId="44" xfId="0" applyNumberFormat="1" applyFont="1" applyFill="1" applyBorder="1">
      <alignment vertical="center"/>
    </xf>
    <xf numFmtId="183" fontId="14" fillId="0" borderId="54" xfId="0" applyNumberFormat="1" applyFont="1" applyFill="1" applyBorder="1">
      <alignment vertical="center"/>
    </xf>
    <xf numFmtId="183" fontId="14" fillId="0" borderId="65" xfId="0" applyNumberFormat="1" applyFont="1" applyFill="1" applyBorder="1">
      <alignment vertical="center"/>
    </xf>
    <xf numFmtId="183" fontId="14" fillId="0" borderId="44" xfId="0" applyNumberFormat="1" applyFont="1" applyFill="1" applyBorder="1">
      <alignment vertical="center"/>
    </xf>
    <xf numFmtId="183" fontId="14" fillId="0" borderId="45" xfId="0" applyNumberFormat="1" applyFont="1" applyFill="1" applyBorder="1">
      <alignment vertical="center"/>
    </xf>
    <xf numFmtId="183" fontId="14" fillId="0" borderId="64" xfId="0" applyNumberFormat="1" applyFont="1" applyFill="1" applyBorder="1">
      <alignment vertical="center"/>
    </xf>
    <xf numFmtId="183" fontId="14" fillId="0" borderId="30" xfId="0" applyNumberFormat="1" applyFont="1" applyFill="1" applyBorder="1" applyAlignment="1">
      <alignment vertical="center" shrinkToFit="1"/>
    </xf>
    <xf numFmtId="183" fontId="14" fillId="0" borderId="24" xfId="0" applyNumberFormat="1" applyFont="1" applyFill="1" applyBorder="1" applyAlignment="1">
      <alignment vertical="center" shrinkToFit="1"/>
    </xf>
    <xf numFmtId="183" fontId="15" fillId="0" borderId="26" xfId="0" applyNumberFormat="1" applyFont="1" applyFill="1" applyBorder="1" applyAlignment="1">
      <alignment vertical="center" shrinkToFit="1"/>
    </xf>
    <xf numFmtId="177" fontId="13" fillId="0" borderId="22" xfId="1" applyNumberFormat="1" applyFont="1" applyFill="1" applyBorder="1" applyAlignment="1">
      <alignment horizontal="right" vertical="center"/>
    </xf>
    <xf numFmtId="177" fontId="13" fillId="0" borderId="18"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0" fontId="13" fillId="0" borderId="66" xfId="0" applyFont="1" applyFill="1" applyBorder="1" applyAlignment="1">
      <alignment horizontal="left" vertical="center" shrinkToFit="1"/>
    </xf>
    <xf numFmtId="0" fontId="13" fillId="0" borderId="58" xfId="0" applyFont="1" applyFill="1" applyBorder="1" applyAlignment="1">
      <alignment horizontal="left" vertical="center" shrinkToFit="1"/>
    </xf>
    <xf numFmtId="0" fontId="13" fillId="0" borderId="57" xfId="0" applyFont="1" applyFill="1" applyBorder="1" applyAlignment="1">
      <alignment horizontal="left" vertical="center" shrinkToFit="1"/>
    </xf>
    <xf numFmtId="0" fontId="13" fillId="0" borderId="25" xfId="0" applyFont="1" applyFill="1" applyBorder="1" applyAlignment="1">
      <alignment horizontal="center" vertical="center" wrapText="1" shrinkToFit="1"/>
    </xf>
    <xf numFmtId="0" fontId="16" fillId="0" borderId="27" xfId="0" applyFont="1" applyFill="1" applyBorder="1" applyAlignment="1">
      <alignment horizontal="center" vertical="center" wrapText="1" shrinkToFit="1"/>
    </xf>
    <xf numFmtId="41" fontId="13" fillId="0" borderId="23" xfId="0" applyNumberFormat="1" applyFont="1" applyFill="1" applyBorder="1">
      <alignment vertical="center"/>
    </xf>
    <xf numFmtId="41" fontId="16" fillId="0" borderId="6" xfId="0" applyNumberFormat="1" applyFont="1" applyFill="1" applyBorder="1">
      <alignment vertical="center"/>
    </xf>
    <xf numFmtId="41" fontId="13" fillId="0" borderId="15" xfId="0" applyNumberFormat="1" applyFont="1" applyFill="1" applyBorder="1">
      <alignment vertical="center"/>
    </xf>
    <xf numFmtId="41" fontId="16" fillId="0" borderId="21" xfId="0" applyNumberFormat="1" applyFont="1" applyFill="1" applyBorder="1">
      <alignment vertical="center"/>
    </xf>
    <xf numFmtId="41" fontId="13" fillId="0" borderId="12" xfId="0" applyNumberFormat="1" applyFont="1" applyFill="1" applyBorder="1">
      <alignment vertical="center"/>
    </xf>
    <xf numFmtId="41" fontId="16" fillId="0" borderId="20" xfId="0" applyNumberFormat="1" applyFont="1" applyFill="1" applyBorder="1">
      <alignment vertical="center"/>
    </xf>
    <xf numFmtId="189" fontId="13" fillId="0" borderId="25" xfId="1" applyNumberFormat="1" applyFont="1" applyFill="1" applyBorder="1" applyAlignment="1">
      <alignment horizontal="right" vertical="center"/>
    </xf>
    <xf numFmtId="189" fontId="13" fillId="0" borderId="27" xfId="1" applyNumberFormat="1" applyFont="1" applyFill="1" applyBorder="1" applyAlignment="1">
      <alignment horizontal="right" vertical="center"/>
    </xf>
    <xf numFmtId="0" fontId="13" fillId="0" borderId="58" xfId="0" applyFont="1" applyFill="1" applyBorder="1" applyAlignment="1">
      <alignment horizontal="center" vertical="center"/>
    </xf>
    <xf numFmtId="0" fontId="13" fillId="0" borderId="59" xfId="0" applyFont="1" applyFill="1" applyBorder="1" applyAlignment="1">
      <alignment horizontal="left" vertical="center" shrinkToFit="1"/>
    </xf>
    <xf numFmtId="188" fontId="13" fillId="0" borderId="17" xfId="1" applyNumberFormat="1" applyFont="1" applyFill="1" applyBorder="1" applyAlignment="1">
      <alignment vertical="center"/>
    </xf>
    <xf numFmtId="188" fontId="13" fillId="0" borderId="18" xfId="1" applyNumberFormat="1" applyFont="1" applyFill="1" applyBorder="1" applyAlignment="1">
      <alignment vertical="center"/>
    </xf>
    <xf numFmtId="188" fontId="16" fillId="0" borderId="18" xfId="1" applyNumberFormat="1" applyFont="1" applyFill="1" applyBorder="1" applyAlignment="1">
      <alignment vertical="center"/>
    </xf>
    <xf numFmtId="188" fontId="16" fillId="0" borderId="22" xfId="1" applyNumberFormat="1" applyFont="1" applyFill="1" applyBorder="1" applyAlignment="1">
      <alignment vertical="center"/>
    </xf>
    <xf numFmtId="188" fontId="16" fillId="0" borderId="61" xfId="1" applyNumberFormat="1" applyFont="1" applyFill="1" applyBorder="1" applyAlignment="1">
      <alignment vertical="center"/>
    </xf>
    <xf numFmtId="0" fontId="11" fillId="0" borderId="0" xfId="0" applyFont="1" applyFill="1" applyBorder="1" applyAlignment="1">
      <alignment horizontal="left" vertical="center" shrinkToFit="1"/>
    </xf>
    <xf numFmtId="0" fontId="13" fillId="0" borderId="12"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16" xfId="0" applyFont="1" applyFill="1" applyBorder="1" applyAlignment="1">
      <alignment horizontal="left" vertical="center"/>
    </xf>
    <xf numFmtId="0" fontId="13" fillId="0" borderId="17" xfId="0" applyFont="1" applyFill="1" applyBorder="1" applyAlignment="1">
      <alignment horizontal="left" vertical="center"/>
    </xf>
    <xf numFmtId="0" fontId="13" fillId="0" borderId="19" xfId="0" applyFont="1" applyFill="1" applyBorder="1" applyAlignment="1">
      <alignment horizontal="left" vertical="center"/>
    </xf>
    <xf numFmtId="0" fontId="13" fillId="0" borderId="37" xfId="0" applyFont="1" applyFill="1" applyBorder="1" applyAlignment="1">
      <alignment horizontal="center" vertical="center"/>
    </xf>
    <xf numFmtId="0" fontId="13" fillId="0" borderId="39"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3" xfId="0" applyFont="1" applyFill="1" applyBorder="1" applyAlignment="1">
      <alignment horizontal="center" vertical="center"/>
    </xf>
    <xf numFmtId="41" fontId="13" fillId="0" borderId="1" xfId="0" applyNumberFormat="1" applyFont="1" applyFill="1" applyBorder="1" applyAlignment="1">
      <alignment horizontal="left" vertical="center" shrinkToFit="1"/>
    </xf>
    <xf numFmtId="41" fontId="13" fillId="0" borderId="18" xfId="0" applyNumberFormat="1" applyFont="1" applyFill="1" applyBorder="1" applyAlignment="1">
      <alignment horizontal="left" vertical="center" shrinkToFit="1"/>
    </xf>
    <xf numFmtId="0" fontId="15" fillId="0" borderId="37" xfId="0" applyFont="1" applyFill="1" applyBorder="1" applyAlignment="1">
      <alignment horizontal="center" vertical="center" shrinkToFit="1"/>
    </xf>
    <xf numFmtId="0" fontId="15" fillId="0" borderId="38"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0" xfId="0" applyFont="1" applyFill="1" applyAlignment="1">
      <alignment horizontal="left" vertical="center" shrinkToFit="1"/>
    </xf>
    <xf numFmtId="0" fontId="20" fillId="0" borderId="35" xfId="0" applyFont="1" applyFill="1" applyBorder="1" applyAlignment="1">
      <alignment horizontal="left" vertical="center" shrinkToFit="1"/>
    </xf>
    <xf numFmtId="0" fontId="20" fillId="0" borderId="5" xfId="0" applyFont="1" applyFill="1" applyBorder="1" applyAlignment="1">
      <alignment horizontal="left" vertical="center" shrinkToFit="1"/>
    </xf>
    <xf numFmtId="41" fontId="13" fillId="0" borderId="13" xfId="0" applyNumberFormat="1" applyFont="1" applyFill="1" applyBorder="1" applyAlignment="1">
      <alignment horizontal="left" vertical="center" shrinkToFit="1"/>
    </xf>
    <xf numFmtId="0" fontId="21" fillId="0" borderId="0" xfId="0" applyFont="1" applyFill="1" applyAlignment="1">
      <alignment horizontal="left" vertical="center" shrinkToFit="1"/>
    </xf>
    <xf numFmtId="0" fontId="5" fillId="0" borderId="0" xfId="0" applyFont="1" applyFill="1" applyBorder="1" applyAlignment="1">
      <alignment horizontal="left"/>
    </xf>
    <xf numFmtId="0" fontId="21" fillId="0" borderId="0" xfId="0" applyFont="1" applyFill="1" applyAlignment="1">
      <alignment horizontal="left"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47"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49" xfId="0" applyFont="1" applyFill="1" applyBorder="1" applyAlignment="1">
      <alignment horizontal="center" vertical="center"/>
    </xf>
    <xf numFmtId="0" fontId="20" fillId="0" borderId="31" xfId="0" applyFont="1" applyFill="1" applyBorder="1" applyAlignment="1">
      <alignment horizontal="left" vertical="center" shrinkToFit="1"/>
    </xf>
    <xf numFmtId="0" fontId="20" fillId="0" borderId="34" xfId="0" applyFont="1" applyFill="1" applyBorder="1" applyAlignment="1">
      <alignment horizontal="left" vertical="center" shrinkToFit="1"/>
    </xf>
    <xf numFmtId="0" fontId="5" fillId="0" borderId="0" xfId="0" applyFont="1" applyFill="1" applyBorder="1" applyAlignment="1">
      <alignment horizontal="left" shrinkToFit="1"/>
    </xf>
    <xf numFmtId="0" fontId="19" fillId="0" borderId="0" xfId="0" applyFont="1" applyFill="1" applyBorder="1" applyAlignment="1">
      <alignment horizontal="left" vertical="center" shrinkToFit="1"/>
    </xf>
    <xf numFmtId="0" fontId="9" fillId="0" borderId="0" xfId="0" applyFont="1" applyFill="1" applyAlignment="1">
      <alignment horizontal="left" vertical="center"/>
    </xf>
    <xf numFmtId="0" fontId="13" fillId="0" borderId="35" xfId="0" applyFont="1" applyFill="1" applyBorder="1" applyAlignment="1">
      <alignment horizontal="center" vertical="center"/>
    </xf>
    <xf numFmtId="0" fontId="13" fillId="0" borderId="36" xfId="0" applyFont="1" applyFill="1" applyBorder="1" applyAlignment="1">
      <alignment horizontal="center" vertical="center"/>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1" xfId="0" applyFont="1" applyFill="1" applyBorder="1" applyAlignment="1">
      <alignment horizontal="right" vertical="center" shrinkToFit="1"/>
    </xf>
    <xf numFmtId="0" fontId="13" fillId="0" borderId="32" xfId="0" applyFont="1" applyFill="1" applyBorder="1" applyAlignment="1">
      <alignment horizontal="right" vertical="center" shrinkToFit="1"/>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29"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7" fillId="0" borderId="0" xfId="0" applyFont="1" applyFill="1" applyBorder="1" applyAlignment="1">
      <alignment horizontal="left" vertical="center" shrinkToFit="1"/>
    </xf>
    <xf numFmtId="0" fontId="13" fillId="0" borderId="23" xfId="0" applyFont="1" applyFill="1" applyBorder="1" applyAlignment="1">
      <alignment horizontal="center" vertical="center" textRotation="255"/>
    </xf>
    <xf numFmtId="0" fontId="13" fillId="0" borderId="15" xfId="0" applyFont="1" applyFill="1" applyBorder="1" applyAlignment="1">
      <alignment horizontal="center" vertical="center" textRotation="255"/>
    </xf>
    <xf numFmtId="0" fontId="13" fillId="0" borderId="44" xfId="0" applyFont="1" applyFill="1" applyBorder="1" applyAlignment="1">
      <alignment horizontal="center" vertical="center" textRotation="255"/>
    </xf>
    <xf numFmtId="0" fontId="13" fillId="0" borderId="45" xfId="0" applyFont="1" applyFill="1" applyBorder="1" applyAlignment="1">
      <alignment horizontal="center" vertical="center" textRotation="255"/>
    </xf>
    <xf numFmtId="0" fontId="13" fillId="0" borderId="25" xfId="0" applyFont="1" applyFill="1" applyBorder="1" applyAlignment="1">
      <alignment horizontal="right" vertical="center" shrinkToFit="1"/>
    </xf>
    <xf numFmtId="0" fontId="13" fillId="0" borderId="55" xfId="0" applyFont="1" applyFill="1" applyBorder="1" applyAlignment="1">
      <alignment horizontal="right" vertical="center" shrinkToFit="1"/>
    </xf>
    <xf numFmtId="0" fontId="13" fillId="0" borderId="46" xfId="0" applyFont="1" applyFill="1" applyBorder="1" applyAlignment="1">
      <alignment horizontal="center" vertical="center" textRotation="255"/>
    </xf>
    <xf numFmtId="0" fontId="13" fillId="0" borderId="12" xfId="0" applyFont="1" applyFill="1" applyBorder="1" applyAlignment="1">
      <alignment horizontal="center" vertical="center" textRotation="255"/>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8" fillId="0" borderId="0" xfId="0" applyFont="1" applyFill="1" applyBorder="1" applyAlignment="1">
      <alignment horizontal="left" vertical="center" shrinkToFit="1"/>
    </xf>
    <xf numFmtId="0" fontId="13" fillId="0" borderId="0" xfId="0" applyFont="1" applyFill="1" applyBorder="1" applyAlignment="1">
      <alignment horizontal="left" vertical="center" wrapText="1"/>
    </xf>
    <xf numFmtId="0" fontId="21" fillId="0" borderId="0" xfId="0" applyFont="1" applyFill="1" applyBorder="1" applyAlignment="1">
      <alignment horizontal="left" vertical="top" shrinkToFit="1"/>
    </xf>
    <xf numFmtId="0" fontId="18" fillId="0" borderId="0" xfId="0" applyFont="1" applyFill="1" applyBorder="1" applyAlignment="1">
      <alignment horizontal="left" vertical="center" wrapText="1"/>
    </xf>
    <xf numFmtId="0" fontId="21" fillId="0" borderId="0" xfId="0" applyFont="1" applyFill="1" applyBorder="1" applyAlignment="1">
      <alignment vertical="top" shrinkToFit="1"/>
    </xf>
    <xf numFmtId="0" fontId="21" fillId="0" borderId="0" xfId="0" applyFont="1" applyFill="1" applyBorder="1" applyAlignment="1">
      <alignment horizontal="left" vertical="top" wrapText="1" shrinkToFit="1"/>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11" fillId="0" borderId="23"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2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'5-2'!$B$4</c:f>
              <c:strCache>
                <c:ptCount val="1"/>
                <c:pt idx="0">
                  <c:v>小学校</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'5-2'!$D$3:$H$3</c:f>
              <c:strCache>
                <c:ptCount val="5"/>
                <c:pt idx="0">
                  <c:v>H26
(2014)</c:v>
                </c:pt>
                <c:pt idx="1">
                  <c:v>H27
(2015)</c:v>
                </c:pt>
                <c:pt idx="2">
                  <c:v>H28
(2016)</c:v>
                </c:pt>
                <c:pt idx="3">
                  <c:v>H29
(2017)</c:v>
                </c:pt>
                <c:pt idx="4">
                  <c:v>H30
(2018)</c:v>
                </c:pt>
              </c:strCache>
            </c:strRef>
          </c:cat>
          <c:val>
            <c:numRef>
              <c:f>'5-2'!$D$8:$H$8</c:f>
              <c:numCache>
                <c:formatCode>_(* #,##0_);_(* \(#,##0\);_(* "-"_);_(@_)</c:formatCode>
                <c:ptCount val="5"/>
                <c:pt idx="0">
                  <c:v>327</c:v>
                </c:pt>
                <c:pt idx="1">
                  <c:v>447</c:v>
                </c:pt>
                <c:pt idx="2">
                  <c:v>671</c:v>
                </c:pt>
                <c:pt idx="3">
                  <c:v>760</c:v>
                </c:pt>
                <c:pt idx="4">
                  <c:v>983</c:v>
                </c:pt>
              </c:numCache>
            </c:numRef>
          </c:val>
          <c:extLst>
            <c:ext xmlns:c16="http://schemas.microsoft.com/office/drawing/2014/chart" uri="{C3380CC4-5D6E-409C-BE32-E72D297353CC}">
              <c16:uniqueId val="{00000000-3CE8-4067-B4B8-678CD0CBAE2B}"/>
            </c:ext>
          </c:extLst>
        </c:ser>
        <c:ser>
          <c:idx val="1"/>
          <c:order val="1"/>
          <c:tx>
            <c:strRef>
              <c:f>'5-2'!$B$10</c:f>
              <c:strCache>
                <c:ptCount val="1"/>
                <c:pt idx="0">
                  <c:v>中学校</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'5-2'!$D$3:$H$3</c:f>
              <c:strCache>
                <c:ptCount val="5"/>
                <c:pt idx="0">
                  <c:v>H26
(2014)</c:v>
                </c:pt>
                <c:pt idx="1">
                  <c:v>H27
(2015)</c:v>
                </c:pt>
                <c:pt idx="2">
                  <c:v>H28
(2016)</c:v>
                </c:pt>
                <c:pt idx="3">
                  <c:v>H29
(2017)</c:v>
                </c:pt>
                <c:pt idx="4">
                  <c:v>H30
(2018)</c:v>
                </c:pt>
              </c:strCache>
            </c:strRef>
          </c:cat>
          <c:val>
            <c:numRef>
              <c:f>'5-2'!$D$14:$H$14</c:f>
              <c:numCache>
                <c:formatCode>_(* #,##0_);_(* \(#,##0\);_(* "-"_);_(@_)</c:formatCode>
                <c:ptCount val="5"/>
                <c:pt idx="0">
                  <c:v>1619</c:v>
                </c:pt>
                <c:pt idx="1">
                  <c:v>1787</c:v>
                </c:pt>
                <c:pt idx="2">
                  <c:v>1672</c:v>
                </c:pt>
                <c:pt idx="3">
                  <c:v>1438</c:v>
                </c:pt>
                <c:pt idx="4">
                  <c:v>1593</c:v>
                </c:pt>
              </c:numCache>
            </c:numRef>
          </c:val>
          <c:extLst>
            <c:ext xmlns:c16="http://schemas.microsoft.com/office/drawing/2014/chart" uri="{C3380CC4-5D6E-409C-BE32-E72D297353CC}">
              <c16:uniqueId val="{00000001-3CE8-4067-B4B8-678CD0CBAE2B}"/>
            </c:ext>
          </c:extLst>
        </c:ser>
        <c:ser>
          <c:idx val="2"/>
          <c:order val="2"/>
          <c:tx>
            <c:strRef>
              <c:f>'5-2'!$B$16</c:f>
              <c:strCache>
                <c:ptCount val="1"/>
                <c:pt idx="0">
                  <c:v>高等学校</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'5-2'!$D$3:$H$3</c:f>
              <c:strCache>
                <c:ptCount val="5"/>
                <c:pt idx="0">
                  <c:v>H26
(2014)</c:v>
                </c:pt>
                <c:pt idx="1">
                  <c:v>H27
(2015)</c:v>
                </c:pt>
                <c:pt idx="2">
                  <c:v>H28
(2016)</c:v>
                </c:pt>
                <c:pt idx="3">
                  <c:v>H29
(2017)</c:v>
                </c:pt>
                <c:pt idx="4">
                  <c:v>H30
(2018)</c:v>
                </c:pt>
              </c:strCache>
            </c:strRef>
          </c:cat>
          <c:val>
            <c:numRef>
              <c:f>'5-2'!$D$20:$H$20</c:f>
              <c:numCache>
                <c:formatCode>_(* #,##0_);_(* \(#,##0\);_(* "-"_);_(@_)</c:formatCode>
                <c:ptCount val="5"/>
                <c:pt idx="0">
                  <c:v>33</c:v>
                </c:pt>
                <c:pt idx="1">
                  <c:v>26</c:v>
                </c:pt>
                <c:pt idx="2">
                  <c:v>27</c:v>
                </c:pt>
                <c:pt idx="3">
                  <c:v>19</c:v>
                </c:pt>
                <c:pt idx="4">
                  <c:v>20</c:v>
                </c:pt>
              </c:numCache>
            </c:numRef>
          </c:val>
          <c:extLst>
            <c:ext xmlns:c16="http://schemas.microsoft.com/office/drawing/2014/chart" uri="{C3380CC4-5D6E-409C-BE32-E72D297353CC}">
              <c16:uniqueId val="{00000002-3CE8-4067-B4B8-678CD0CBAE2B}"/>
            </c:ext>
          </c:extLst>
        </c:ser>
        <c:dLbls>
          <c:showLegendKey val="0"/>
          <c:showVal val="0"/>
          <c:showCatName val="0"/>
          <c:showSerName val="0"/>
          <c:showPercent val="0"/>
          <c:showBubbleSize val="0"/>
        </c:dLbls>
        <c:gapWidth val="30"/>
        <c:axId val="118064640"/>
        <c:axId val="118066176"/>
      </c:barChart>
      <c:lineChart>
        <c:grouping val="standard"/>
        <c:varyColors val="0"/>
        <c:ser>
          <c:idx val="3"/>
          <c:order val="3"/>
          <c:tx>
            <c:strRef>
              <c:f>'5-2'!$B$22</c:f>
              <c:strCache>
                <c:ptCount val="1"/>
                <c:pt idx="0">
                  <c:v>合　計</c:v>
                </c:pt>
              </c:strCache>
            </c:strRef>
          </c:tx>
          <c:dLbls>
            <c:dLbl>
              <c:idx val="0"/>
              <c:layout>
                <c:manualLayout>
                  <c:x val="-6.9839224829328653E-2"/>
                  <c:y val="-4.20401049868766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CE8-4067-B4B8-678CD0CBAE2B}"/>
                </c:ext>
              </c:extLst>
            </c:dLbl>
            <c:dLbl>
              <c:idx val="1"/>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CE8-4067-B4B8-678CD0CBAE2B}"/>
                </c:ext>
              </c:extLst>
            </c:dLbl>
            <c:dLbl>
              <c:idx val="2"/>
              <c:layout>
                <c:manualLayout>
                  <c:x val="-6.3129704206821471E-2"/>
                  <c:y val="-4.73734383202099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CE8-4067-B4B8-678CD0CBAE2B}"/>
                </c:ext>
              </c:extLst>
            </c:dLbl>
            <c:dLbl>
              <c:idx val="3"/>
              <c:layout>
                <c:manualLayout>
                  <c:x val="-6.3129704206821471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3CE8-4067-B4B8-678CD0CBAE2B}"/>
                </c:ext>
              </c:extLst>
            </c:dLbl>
            <c:dLbl>
              <c:idx val="4"/>
              <c:layout>
                <c:manualLayout>
                  <c:x val="-6.306120472102443E-2"/>
                  <c:y val="-5.27067716535433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3CE8-4067-B4B8-678CD0CBAE2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'5-2'!$D$3:$H$3</c:f>
              <c:strCache>
                <c:ptCount val="5"/>
                <c:pt idx="0">
                  <c:v>H26
(2014)</c:v>
                </c:pt>
                <c:pt idx="1">
                  <c:v>H27
(2015)</c:v>
                </c:pt>
                <c:pt idx="2">
                  <c:v>H28
(2016)</c:v>
                </c:pt>
                <c:pt idx="3">
                  <c:v>H29
(2017)</c:v>
                </c:pt>
                <c:pt idx="4">
                  <c:v>H30
(2018)</c:v>
                </c:pt>
              </c:strCache>
            </c:strRef>
          </c:cat>
          <c:val>
            <c:numRef>
              <c:f>'5-2'!$D$22:$H$22</c:f>
              <c:numCache>
                <c:formatCode>#,##0_);\(#,##0\)</c:formatCode>
                <c:ptCount val="5"/>
                <c:pt idx="0">
                  <c:v>1979</c:v>
                </c:pt>
                <c:pt idx="1">
                  <c:v>2260</c:v>
                </c:pt>
                <c:pt idx="2">
                  <c:v>2370</c:v>
                </c:pt>
                <c:pt idx="3">
                  <c:v>2217</c:v>
                </c:pt>
                <c:pt idx="4">
                  <c:v>2596</c:v>
                </c:pt>
              </c:numCache>
            </c:numRef>
          </c:val>
          <c:smooth val="0"/>
          <c:extLst>
            <c:ext xmlns:c16="http://schemas.microsoft.com/office/drawing/2014/chart" uri="{C3380CC4-5D6E-409C-BE32-E72D297353CC}">
              <c16:uniqueId val="{00000008-3CE8-4067-B4B8-678CD0CBAE2B}"/>
            </c:ext>
          </c:extLst>
        </c:ser>
        <c:dLbls>
          <c:showLegendKey val="0"/>
          <c:showVal val="0"/>
          <c:showCatName val="0"/>
          <c:showSerName val="0"/>
          <c:showPercent val="0"/>
          <c:showBubbleSize val="0"/>
        </c:dLbls>
        <c:marker val="1"/>
        <c:smooth val="0"/>
        <c:axId val="118064640"/>
        <c:axId val="118066176"/>
      </c:lineChart>
      <c:catAx>
        <c:axId val="118064640"/>
        <c:scaling>
          <c:orientation val="minMax"/>
        </c:scaling>
        <c:delete val="0"/>
        <c:axPos val="b"/>
        <c:numFmt formatCode="General" sourceLinked="0"/>
        <c:majorTickMark val="out"/>
        <c:minorTickMark val="none"/>
        <c:tickLblPos val="nextTo"/>
        <c:crossAx val="118066176"/>
        <c:crosses val="autoZero"/>
        <c:auto val="1"/>
        <c:lblAlgn val="ctr"/>
        <c:lblOffset val="100"/>
        <c:noMultiLvlLbl val="0"/>
      </c:catAx>
      <c:valAx>
        <c:axId val="118066176"/>
        <c:scaling>
          <c:orientation val="minMax"/>
          <c:max val="3000"/>
        </c:scaling>
        <c:delete val="0"/>
        <c:axPos val="l"/>
        <c:majorGridlines>
          <c:spPr>
            <a:ln>
              <a:prstDash val="sysDot"/>
            </a:ln>
          </c:spPr>
        </c:majorGridlines>
        <c:numFmt formatCode="_(* #,##0_);_(* \(#,##0\);_(* &quot;-&quot;_);_(@_)" sourceLinked="1"/>
        <c:majorTickMark val="out"/>
        <c:minorTickMark val="none"/>
        <c:tickLblPos val="nextTo"/>
        <c:crossAx val="118064640"/>
        <c:crosses val="autoZero"/>
        <c:crossBetween val="between"/>
      </c:valAx>
    </c:plotArea>
    <c:legend>
      <c:legendPos val="r"/>
      <c:layout>
        <c:manualLayout>
          <c:xMode val="edge"/>
          <c:yMode val="edge"/>
          <c:x val="0.14813407866001482"/>
          <c:y val="3.2692913385826755E-3"/>
          <c:w val="0.84444444444444444"/>
          <c:h val="7.5609507144940219E-2"/>
        </c:manualLayout>
      </c:layout>
      <c:overlay val="1"/>
      <c:spPr>
        <a:solidFill>
          <a:schemeClr val="lt1"/>
        </a:solidFill>
        <a:ln>
          <a:solidFill>
            <a:schemeClr val="tx1">
              <a:tint val="75000"/>
              <a:shade val="95000"/>
              <a:satMod val="105000"/>
            </a:schemeClr>
          </a:solidFill>
        </a:ln>
      </c:spPr>
    </c:legend>
    <c:plotVisOnly val="1"/>
    <c:dispBlanksAs val="gap"/>
    <c:showDLblsOverMax val="0"/>
  </c:chart>
  <c:spPr>
    <a:noFill/>
    <a:ln>
      <a:noFill/>
    </a:ln>
  </c:spPr>
  <c:txPr>
    <a:bodyPr/>
    <a:lstStyle/>
    <a:p>
      <a:pPr>
        <a:defRPr sz="800"/>
      </a:pPr>
      <a:endParaRPr lang="ja-JP"/>
    </a:p>
  </c:txPr>
  <c:printSettings>
    <c:headerFooter/>
    <c:pageMargins b="0.75" l="0.7" r="0.7" t="0.75" header="0.3" footer="0.3"/>
    <c:pageSetup paperSize="9"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6.1671986947577508E-2"/>
          <c:w val="0.64716439642125023"/>
          <c:h val="0.8008356387883947"/>
        </c:manualLayout>
      </c:layout>
      <c:barChart>
        <c:barDir val="col"/>
        <c:grouping val="stacked"/>
        <c:varyColors val="0"/>
        <c:ser>
          <c:idx val="1"/>
          <c:order val="0"/>
          <c:tx>
            <c:strRef>
              <c:f>'5-3'!$K$38</c:f>
              <c:strCache>
                <c:ptCount val="1"/>
                <c:pt idx="0">
                  <c:v>定時制</c:v>
                </c:pt>
              </c:strCache>
            </c:strRef>
          </c:tx>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'5-3'!$L$12:$P$12</c:f>
              <c:strCache>
                <c:ptCount val="5"/>
                <c:pt idx="0">
                  <c:v>H26(2014)</c:v>
                </c:pt>
                <c:pt idx="1">
                  <c:v>H27(2015)</c:v>
                </c:pt>
                <c:pt idx="2">
                  <c:v>H28(2016)</c:v>
                </c:pt>
                <c:pt idx="3">
                  <c:v>H29(2017)</c:v>
                </c:pt>
                <c:pt idx="4">
                  <c:v>H30(2018)</c:v>
                </c:pt>
              </c:strCache>
            </c:strRef>
          </c:cat>
          <c:val>
            <c:numRef>
              <c:f>'5-3'!$L$38:$P$38</c:f>
              <c:numCache>
                <c:formatCode>#,##0_);[Red]\(#,##0\)</c:formatCode>
                <c:ptCount val="5"/>
                <c:pt idx="0">
                  <c:v>2662</c:v>
                </c:pt>
                <c:pt idx="1">
                  <c:v>2579</c:v>
                </c:pt>
                <c:pt idx="2">
                  <c:v>2762</c:v>
                </c:pt>
                <c:pt idx="3">
                  <c:v>2447</c:v>
                </c:pt>
                <c:pt idx="4">
                  <c:v>2188</c:v>
                </c:pt>
              </c:numCache>
            </c:numRef>
          </c:val>
          <c:extLst>
            <c:ext xmlns:c16="http://schemas.microsoft.com/office/drawing/2014/chart" uri="{C3380CC4-5D6E-409C-BE32-E72D297353CC}">
              <c16:uniqueId val="{00000000-FB6C-4410-AAE0-16D1661B399A}"/>
            </c:ext>
          </c:extLst>
        </c:ser>
        <c:ser>
          <c:idx val="0"/>
          <c:order val="1"/>
          <c:tx>
            <c:strRef>
              <c:f>'5-3'!$K$37</c:f>
              <c:strCache>
                <c:ptCount val="1"/>
                <c:pt idx="0">
                  <c:v>全日制</c:v>
                </c:pt>
              </c:strCache>
            </c:strRef>
          </c:tx>
          <c:spPr>
            <a:solidFill>
              <a:schemeClr val="bg1">
                <a:lumMod val="85000"/>
              </a:schemeClr>
            </a:solidFill>
          </c:spPr>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'5-3'!$L$12:$P$12</c:f>
              <c:strCache>
                <c:ptCount val="5"/>
                <c:pt idx="0">
                  <c:v>H26(2014)</c:v>
                </c:pt>
                <c:pt idx="1">
                  <c:v>H27(2015)</c:v>
                </c:pt>
                <c:pt idx="2">
                  <c:v>H28(2016)</c:v>
                </c:pt>
                <c:pt idx="3">
                  <c:v>H29(2017)</c:v>
                </c:pt>
                <c:pt idx="4">
                  <c:v>H30(2018)</c:v>
                </c:pt>
              </c:strCache>
            </c:strRef>
          </c:cat>
          <c:val>
            <c:numRef>
              <c:f>'5-3'!$L$37:$P$37</c:f>
              <c:numCache>
                <c:formatCode>#,##0_);[Red]\(#,##0\)</c:formatCode>
                <c:ptCount val="5"/>
                <c:pt idx="0">
                  <c:v>870</c:v>
                </c:pt>
                <c:pt idx="1">
                  <c:v>1031</c:v>
                </c:pt>
                <c:pt idx="2">
                  <c:v>927</c:v>
                </c:pt>
                <c:pt idx="3">
                  <c:v>980</c:v>
                </c:pt>
                <c:pt idx="4">
                  <c:v>1066</c:v>
                </c:pt>
              </c:numCache>
            </c:numRef>
          </c:val>
          <c:extLst>
            <c:ext xmlns:c16="http://schemas.microsoft.com/office/drawing/2014/chart" uri="{C3380CC4-5D6E-409C-BE32-E72D297353CC}">
              <c16:uniqueId val="{00000001-FB6C-4410-AAE0-16D1661B399A}"/>
            </c:ext>
          </c:extLst>
        </c:ser>
        <c:dLbls>
          <c:showLegendKey val="0"/>
          <c:showVal val="0"/>
          <c:showCatName val="0"/>
          <c:showSerName val="0"/>
          <c:showPercent val="0"/>
          <c:showBubbleSize val="0"/>
        </c:dLbls>
        <c:gapWidth val="62"/>
        <c:overlap val="100"/>
        <c:axId val="118150272"/>
        <c:axId val="118151808"/>
      </c:barChart>
      <c:lineChart>
        <c:grouping val="standard"/>
        <c:varyColors val="0"/>
        <c:ser>
          <c:idx val="2"/>
          <c:order val="2"/>
          <c:tx>
            <c:strRef>
              <c:f>'5-3'!$K$39</c:f>
              <c:strCache>
                <c:ptCount val="1"/>
                <c:pt idx="0">
                  <c:v>全日制率</c:v>
                </c:pt>
              </c:strCache>
            </c:strRef>
          </c:tx>
          <c:spPr>
            <a:ln w="12700"/>
          </c:spPr>
          <c:dLbls>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'5-3'!$L$36:$P$36</c:f>
              <c:strCache>
                <c:ptCount val="5"/>
                <c:pt idx="0">
                  <c:v>H26</c:v>
                </c:pt>
                <c:pt idx="1">
                  <c:v>H27</c:v>
                </c:pt>
                <c:pt idx="2">
                  <c:v>H28</c:v>
                </c:pt>
                <c:pt idx="3">
                  <c:v>H29</c:v>
                </c:pt>
                <c:pt idx="4">
                  <c:v>H30</c:v>
                </c:pt>
              </c:strCache>
            </c:strRef>
          </c:cat>
          <c:val>
            <c:numRef>
              <c:f>'5-3'!$L$39:$P$39</c:f>
              <c:numCache>
                <c:formatCode>#,##0.00_);[Red]\(#,##0.00\)</c:formatCode>
                <c:ptCount val="5"/>
                <c:pt idx="0">
                  <c:v>0.69</c:v>
                </c:pt>
                <c:pt idx="1">
                  <c:v>0.81</c:v>
                </c:pt>
                <c:pt idx="2">
                  <c:v>0.72</c:v>
                </c:pt>
                <c:pt idx="3">
                  <c:v>0.77</c:v>
                </c:pt>
                <c:pt idx="4">
                  <c:v>0.84</c:v>
                </c:pt>
              </c:numCache>
            </c:numRef>
          </c:val>
          <c:smooth val="0"/>
          <c:extLst>
            <c:ext xmlns:c16="http://schemas.microsoft.com/office/drawing/2014/chart" uri="{C3380CC4-5D6E-409C-BE32-E72D297353CC}">
              <c16:uniqueId val="{00000002-FB6C-4410-AAE0-16D1661B399A}"/>
            </c:ext>
          </c:extLst>
        </c:ser>
        <c:ser>
          <c:idx val="3"/>
          <c:order val="3"/>
          <c:tx>
            <c:strRef>
              <c:f>'5-3'!$K$40</c:f>
              <c:strCache>
                <c:ptCount val="1"/>
                <c:pt idx="0">
                  <c:v>定時制率</c:v>
                </c:pt>
              </c:strCache>
            </c:strRef>
          </c:tx>
          <c:spPr>
            <a:ln w="12700"/>
          </c:spPr>
          <c:dLbls>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'5-3'!$L$36:$P$36</c:f>
              <c:strCache>
                <c:ptCount val="5"/>
                <c:pt idx="0">
                  <c:v>H26</c:v>
                </c:pt>
                <c:pt idx="1">
                  <c:v>H27</c:v>
                </c:pt>
                <c:pt idx="2">
                  <c:v>H28</c:v>
                </c:pt>
                <c:pt idx="3">
                  <c:v>H29</c:v>
                </c:pt>
                <c:pt idx="4">
                  <c:v>H30</c:v>
                </c:pt>
              </c:strCache>
            </c:strRef>
          </c:cat>
          <c:val>
            <c:numRef>
              <c:f>'5-3'!$L$40:$P$40</c:f>
              <c:numCache>
                <c:formatCode>#,##0.0_);[Red]\(#,##0.0\)</c:formatCode>
                <c:ptCount val="5"/>
                <c:pt idx="0">
                  <c:v>19.7</c:v>
                </c:pt>
                <c:pt idx="1">
                  <c:v>20</c:v>
                </c:pt>
                <c:pt idx="2">
                  <c:v>22.04</c:v>
                </c:pt>
                <c:pt idx="3">
                  <c:v>19.8</c:v>
                </c:pt>
                <c:pt idx="4">
                  <c:v>19</c:v>
                </c:pt>
              </c:numCache>
            </c:numRef>
          </c:val>
          <c:smooth val="0"/>
          <c:extLst>
            <c:ext xmlns:c16="http://schemas.microsoft.com/office/drawing/2014/chart" uri="{C3380CC4-5D6E-409C-BE32-E72D297353CC}">
              <c16:uniqueId val="{00000003-FB6C-4410-AAE0-16D1661B399A}"/>
            </c:ext>
          </c:extLst>
        </c:ser>
        <c:dLbls>
          <c:showLegendKey val="0"/>
          <c:showVal val="0"/>
          <c:showCatName val="0"/>
          <c:showSerName val="0"/>
          <c:showPercent val="0"/>
          <c:showBubbleSize val="0"/>
        </c:dLbls>
        <c:marker val="1"/>
        <c:smooth val="0"/>
        <c:axId val="117776768"/>
        <c:axId val="117778304"/>
      </c:lineChart>
      <c:catAx>
        <c:axId val="118150272"/>
        <c:scaling>
          <c:orientation val="minMax"/>
        </c:scaling>
        <c:delete val="0"/>
        <c:axPos val="b"/>
        <c:numFmt formatCode="General" sourceLinked="1"/>
        <c:majorTickMark val="in"/>
        <c:minorTickMark val="none"/>
        <c:tickLblPos val="nextTo"/>
        <c:crossAx val="118151808"/>
        <c:crosses val="autoZero"/>
        <c:auto val="1"/>
        <c:lblAlgn val="ctr"/>
        <c:lblOffset val="100"/>
        <c:noMultiLvlLbl val="0"/>
      </c:catAx>
      <c:valAx>
        <c:axId val="118151808"/>
        <c:scaling>
          <c:orientation val="minMax"/>
          <c:max val="5000"/>
        </c:scaling>
        <c:delete val="0"/>
        <c:axPos val="l"/>
        <c:majorGridlines/>
        <c:numFmt formatCode="#,##0_);[Red]\(#,##0\)" sourceLinked="1"/>
        <c:majorTickMark val="in"/>
        <c:minorTickMark val="none"/>
        <c:tickLblPos val="nextTo"/>
        <c:crossAx val="118150272"/>
        <c:crosses val="autoZero"/>
        <c:crossBetween val="between"/>
      </c:valAx>
      <c:catAx>
        <c:axId val="117776768"/>
        <c:scaling>
          <c:orientation val="minMax"/>
        </c:scaling>
        <c:delete val="1"/>
        <c:axPos val="b"/>
        <c:numFmt formatCode="General" sourceLinked="1"/>
        <c:majorTickMark val="out"/>
        <c:minorTickMark val="none"/>
        <c:tickLblPos val="nextTo"/>
        <c:crossAx val="117778304"/>
        <c:crosses val="autoZero"/>
        <c:auto val="1"/>
        <c:lblAlgn val="ctr"/>
        <c:lblOffset val="100"/>
        <c:noMultiLvlLbl val="0"/>
      </c:catAx>
      <c:valAx>
        <c:axId val="117778304"/>
        <c:scaling>
          <c:orientation val="minMax"/>
          <c:max val="40"/>
          <c:min val="0"/>
        </c:scaling>
        <c:delete val="0"/>
        <c:axPos val="r"/>
        <c:numFmt formatCode="#,##0_);[Red]\(#,##0\)" sourceLinked="0"/>
        <c:majorTickMark val="in"/>
        <c:minorTickMark val="none"/>
        <c:tickLblPos val="nextTo"/>
        <c:crossAx val="117776768"/>
        <c:crosses val="max"/>
        <c:crossBetween val="between"/>
        <c:majorUnit val="5"/>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2157327421450965"/>
          <c:y val="0.160439597456735"/>
          <c:w val="0.17518258033279821"/>
          <c:h val="0.76020155234606368"/>
        </c:manualLayout>
      </c:layout>
      <c:overlay val="0"/>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04716107566846"/>
          <c:y val="4.2651565645807424E-2"/>
          <c:w val="0.64716439642125023"/>
          <c:h val="0.80961272855955091"/>
        </c:manualLayout>
      </c:layout>
      <c:barChart>
        <c:barDir val="col"/>
        <c:grouping val="clustered"/>
        <c:varyColors val="0"/>
        <c:ser>
          <c:idx val="0"/>
          <c:order val="0"/>
          <c:tx>
            <c:strRef>
              <c:f>'5-3'!$K$13</c:f>
              <c:strCache>
                <c:ptCount val="1"/>
                <c:pt idx="0">
                  <c:v>小学校</c:v>
                </c:pt>
              </c:strCache>
            </c:strRef>
          </c:tx>
          <c:spPr>
            <a:solidFill>
              <a:schemeClr val="bg1">
                <a:lumMod val="85000"/>
              </a:schemeClr>
            </a:solidFill>
            <a:ln>
              <a:noFill/>
            </a:ln>
          </c:spPr>
          <c:invertIfNegative val="0"/>
          <c:dLbls>
            <c:dLbl>
              <c:idx val="0"/>
              <c:layout>
                <c:manualLayout>
                  <c:x val="-6.4556171239564903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A7F-4E9C-A72F-FC11FC16A611}"/>
                </c:ext>
              </c:extLst>
            </c:dLbl>
            <c:dLbl>
              <c:idx val="1"/>
              <c:layout>
                <c:manualLayout>
                  <c:x val="-3.2278085619782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A7F-4E9C-A72F-FC11FC16A611}"/>
                </c:ext>
              </c:extLst>
            </c:dLbl>
            <c:dLbl>
              <c:idx val="2"/>
              <c:layout>
                <c:manualLayout>
                  <c:x val="-3.2278085619782452E-3"/>
                  <c:y val="0"/>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A7F-4E9C-A72F-FC11FC16A611}"/>
                </c:ext>
              </c:extLst>
            </c:dLbl>
            <c:dLbl>
              <c:idx val="3"/>
              <c:layout>
                <c:manualLayout>
                  <c:x val="-6.4675525442407329E-3"/>
                  <c:y val="1.9256312128140902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A7F-4E9C-A72F-FC11FC16A611}"/>
                </c:ext>
              </c:extLst>
            </c:dLbl>
            <c:dLbl>
              <c:idx val="4"/>
              <c:layout>
                <c:manualLayout>
                  <c:x val="-6.4706137453029696E-3"/>
                  <c:y val="3.8282913131288628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A7F-4E9C-A72F-FC11FC16A611}"/>
                </c:ext>
              </c:extLst>
            </c:dLbl>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'5-3'!$L$12:$P$12</c:f>
              <c:strCache>
                <c:ptCount val="5"/>
                <c:pt idx="0">
                  <c:v>H26(2014)</c:v>
                </c:pt>
                <c:pt idx="1">
                  <c:v>H27(2015)</c:v>
                </c:pt>
                <c:pt idx="2">
                  <c:v>H28(2016)</c:v>
                </c:pt>
                <c:pt idx="3">
                  <c:v>H29(2017)</c:v>
                </c:pt>
                <c:pt idx="4">
                  <c:v>H30(2018)</c:v>
                </c:pt>
              </c:strCache>
            </c:strRef>
          </c:cat>
          <c:val>
            <c:numRef>
              <c:f>'5-3'!$L$13:$P$13</c:f>
              <c:numCache>
                <c:formatCode>#,##0_);[Red]\(#,##0\)</c:formatCode>
                <c:ptCount val="5"/>
                <c:pt idx="0">
                  <c:v>2565</c:v>
                </c:pt>
                <c:pt idx="1">
                  <c:v>2731</c:v>
                </c:pt>
                <c:pt idx="2">
                  <c:v>2944</c:v>
                </c:pt>
                <c:pt idx="3">
                  <c:v>3226</c:v>
                </c:pt>
                <c:pt idx="4">
                  <c:v>4318</c:v>
                </c:pt>
              </c:numCache>
            </c:numRef>
          </c:val>
          <c:extLst>
            <c:ext xmlns:c16="http://schemas.microsoft.com/office/drawing/2014/chart" uri="{C3380CC4-5D6E-409C-BE32-E72D297353CC}">
              <c16:uniqueId val="{00000005-9A7F-4E9C-A72F-FC11FC16A611}"/>
            </c:ext>
          </c:extLst>
        </c:ser>
        <c:ser>
          <c:idx val="1"/>
          <c:order val="1"/>
          <c:tx>
            <c:strRef>
              <c:f>'5-3'!$K$14</c:f>
              <c:strCache>
                <c:ptCount val="1"/>
                <c:pt idx="0">
                  <c:v>中学校</c:v>
                </c:pt>
              </c:strCache>
            </c:strRef>
          </c:tx>
          <c:spPr>
            <a:solidFill>
              <a:srgbClr val="C0504D"/>
            </a:solidFill>
            <a:ln w="25400">
              <a:noFill/>
            </a:ln>
          </c:spPr>
          <c:invertIfNegative val="0"/>
          <c:dLbls>
            <c:dLbl>
              <c:idx val="0"/>
              <c:layout>
                <c:manualLayout>
                  <c:x val="0"/>
                  <c:y val="4.3633315238677667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A7F-4E9C-A72F-FC11FC16A611}"/>
                </c:ext>
              </c:extLst>
            </c:dLbl>
            <c:dLbl>
              <c:idx val="1"/>
              <c:layout>
                <c:manualLayout>
                  <c:x val="0"/>
                  <c:y val="3.272498642900825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9A7F-4E9C-A72F-FC11FC16A611}"/>
                </c:ext>
              </c:extLst>
            </c:dLbl>
            <c:dLbl>
              <c:idx val="2"/>
              <c:layout>
                <c:manualLayout>
                  <c:x val="0"/>
                  <c:y val="5.035637638439959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A7F-4E9C-A72F-FC11FC16A611}"/>
                </c:ext>
              </c:extLst>
            </c:dLbl>
            <c:dLbl>
              <c:idx val="3"/>
              <c:layout>
                <c:manualLayout>
                  <c:x val="0"/>
                  <c:y val="-1.0604772409763548E-2"/>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A7F-4E9C-A72F-FC11FC16A611}"/>
                </c:ext>
              </c:extLst>
            </c:dLbl>
            <c:dLbl>
              <c:idx val="4"/>
              <c:layout>
                <c:manualLayout>
                  <c:x val="-4.1980033675564264E-2"/>
                  <c:y val="0"/>
                </c:manualLayout>
              </c:layout>
              <c:spPr>
                <a:noFill/>
                <a:ln>
                  <a:noFill/>
                </a:ln>
              </c:spPr>
              <c:txPr>
                <a:bodyPr/>
                <a:lstStyle/>
                <a:p>
                  <a:pPr>
                    <a:defRPr sz="600"/>
                  </a:pPr>
                  <a:endParaRPr lang="ja-JP"/>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A7F-4E9C-A72F-FC11FC16A611}"/>
                </c:ext>
              </c:extLst>
            </c:dLbl>
            <c:spPr>
              <a:noFill/>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'5-3'!$L$12:$P$12</c:f>
              <c:strCache>
                <c:ptCount val="5"/>
                <c:pt idx="0">
                  <c:v>H26(2014)</c:v>
                </c:pt>
                <c:pt idx="1">
                  <c:v>H27(2015)</c:v>
                </c:pt>
                <c:pt idx="2">
                  <c:v>H28(2016)</c:v>
                </c:pt>
                <c:pt idx="3">
                  <c:v>H29(2017)</c:v>
                </c:pt>
                <c:pt idx="4">
                  <c:v>H30(2018)</c:v>
                </c:pt>
              </c:strCache>
            </c:strRef>
          </c:cat>
          <c:val>
            <c:numRef>
              <c:f>'5-3'!$L$14:$P$14</c:f>
              <c:numCache>
                <c:formatCode>#,##0_);[Red]\(#,##0\)</c:formatCode>
                <c:ptCount val="5"/>
                <c:pt idx="0">
                  <c:v>7514</c:v>
                </c:pt>
                <c:pt idx="1">
                  <c:v>7887</c:v>
                </c:pt>
                <c:pt idx="2">
                  <c:v>8442</c:v>
                </c:pt>
                <c:pt idx="3">
                  <c:v>8762</c:v>
                </c:pt>
                <c:pt idx="4">
                  <c:v>9870</c:v>
                </c:pt>
              </c:numCache>
            </c:numRef>
          </c:val>
          <c:extLst>
            <c:ext xmlns:c16="http://schemas.microsoft.com/office/drawing/2014/chart" uri="{C3380CC4-5D6E-409C-BE32-E72D297353CC}">
              <c16:uniqueId val="{0000000B-9A7F-4E9C-A72F-FC11FC16A611}"/>
            </c:ext>
          </c:extLst>
        </c:ser>
        <c:dLbls>
          <c:showLegendKey val="0"/>
          <c:showVal val="0"/>
          <c:showCatName val="0"/>
          <c:showSerName val="0"/>
          <c:showPercent val="0"/>
          <c:showBubbleSize val="0"/>
        </c:dLbls>
        <c:gapWidth val="150"/>
        <c:overlap val="-31"/>
        <c:axId val="117915648"/>
        <c:axId val="117917184"/>
      </c:barChart>
      <c:lineChart>
        <c:grouping val="standard"/>
        <c:varyColors val="0"/>
        <c:ser>
          <c:idx val="2"/>
          <c:order val="2"/>
          <c:tx>
            <c:strRef>
              <c:f>'5-3'!$K$15</c:f>
              <c:strCache>
                <c:ptCount val="1"/>
                <c:pt idx="0">
                  <c:v>小学校率</c:v>
                </c:pt>
              </c:strCache>
            </c:strRef>
          </c:tx>
          <c:spPr>
            <a:ln w="12700"/>
          </c:spPr>
          <c:dLbls>
            <c:dLbl>
              <c:idx val="0"/>
              <c:layout>
                <c:manualLayout>
                  <c:x val="-8.2728733443502428E-2"/>
                  <c:y val="-3.2724986429008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A7F-4E9C-A72F-FC11FC16A611}"/>
                </c:ext>
              </c:extLst>
            </c:dLbl>
            <c:dLbl>
              <c:idx val="1"/>
              <c:layout>
                <c:manualLayout>
                  <c:x val="-8.2728733443502428E-2"/>
                  <c:y val="-5.454164404834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9A7F-4E9C-A72F-FC11FC16A611}"/>
                </c:ext>
              </c:extLst>
            </c:dLbl>
            <c:dLbl>
              <c:idx val="2"/>
              <c:layout>
                <c:manualLayout>
                  <c:x val="-7.6273116319545933E-2"/>
                  <c:y val="-4.36333152386776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A7F-4E9C-A72F-FC11FC16A611}"/>
                </c:ext>
              </c:extLst>
            </c:dLbl>
            <c:dLbl>
              <c:idx val="3"/>
              <c:layout>
                <c:manualLayout>
                  <c:x val="-7.3045561915722174E-2"/>
                  <c:y val="-5.454164404834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9A7F-4E9C-A72F-FC11FC16A611}"/>
                </c:ext>
              </c:extLst>
            </c:dLbl>
            <c:dLbl>
              <c:idx val="4"/>
              <c:layout>
                <c:manualLayout>
                  <c:x val="-6.9817499195589439E-2"/>
                  <c:y val="-5.4541644048347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'5-3'!$L$12:$P$12</c:f>
              <c:strCache>
                <c:ptCount val="5"/>
                <c:pt idx="0">
                  <c:v>H26(2014)</c:v>
                </c:pt>
                <c:pt idx="1">
                  <c:v>H27(2015)</c:v>
                </c:pt>
                <c:pt idx="2">
                  <c:v>H28(2016)</c:v>
                </c:pt>
                <c:pt idx="3">
                  <c:v>H29(2017)</c:v>
                </c:pt>
                <c:pt idx="4">
                  <c:v>H30(2018)</c:v>
                </c:pt>
              </c:strCache>
            </c:strRef>
          </c:cat>
          <c:val>
            <c:numRef>
              <c:f>'5-3'!$L$15:$P$15</c:f>
              <c:numCache>
                <c:formatCode>#,##0.00_);[Red]\(#,##0.00\)</c:formatCode>
                <c:ptCount val="5"/>
                <c:pt idx="0">
                  <c:v>0.46</c:v>
                </c:pt>
                <c:pt idx="1">
                  <c:v>0.49</c:v>
                </c:pt>
                <c:pt idx="2">
                  <c:v>0.52</c:v>
                </c:pt>
                <c:pt idx="3">
                  <c:v>0.56000000000000005</c:v>
                </c:pt>
                <c:pt idx="4">
                  <c:v>0.74</c:v>
                </c:pt>
              </c:numCache>
            </c:numRef>
          </c:val>
          <c:smooth val="0"/>
          <c:extLst>
            <c:ext xmlns:c16="http://schemas.microsoft.com/office/drawing/2014/chart" uri="{C3380CC4-5D6E-409C-BE32-E72D297353CC}">
              <c16:uniqueId val="{00000011-9A7F-4E9C-A72F-FC11FC16A611}"/>
            </c:ext>
          </c:extLst>
        </c:ser>
        <c:ser>
          <c:idx val="3"/>
          <c:order val="3"/>
          <c:tx>
            <c:strRef>
              <c:f>'5-3'!$K$16</c:f>
              <c:strCache>
                <c:ptCount val="1"/>
                <c:pt idx="0">
                  <c:v>中学校率</c:v>
                </c:pt>
              </c:strCache>
            </c:strRef>
          </c:tx>
          <c:spPr>
            <a:ln w="12700"/>
          </c:spPr>
          <c:dLbls>
            <c:dLbl>
              <c:idx val="0"/>
              <c:layout>
                <c:manualLayout>
                  <c:x val="-7.9498131367247218E-2"/>
                  <c:y val="3.58464708593239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9A7F-4E9C-A72F-FC11FC16A611}"/>
                </c:ext>
              </c:extLst>
            </c:dLbl>
            <c:dLbl>
              <c:idx val="1"/>
              <c:layout>
                <c:manualLayout>
                  <c:x val="-7.6267626655872042E-2"/>
                  <c:y val="6.41520913468269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9A7F-4E9C-A72F-FC11FC16A611}"/>
                </c:ext>
              </c:extLst>
            </c:dLbl>
            <c:dLbl>
              <c:idx val="2"/>
              <c:layout>
                <c:manualLayout>
                  <c:x val="-7.6268898007588445E-2"/>
                  <c:y val="6.54498894790570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9A7F-4E9C-A72F-FC11FC16A611}"/>
                </c:ext>
              </c:extLst>
            </c:dLbl>
            <c:dLbl>
              <c:idx val="3"/>
              <c:layout>
                <c:manualLayout>
                  <c:x val="-6.9813482532390225E-2"/>
                  <c:y val="7.03951435864178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9A7F-4E9C-A72F-FC11FC16A611}"/>
                </c:ext>
              </c:extLst>
            </c:dLbl>
            <c:dLbl>
              <c:idx val="4"/>
              <c:layout>
                <c:manualLayout>
                  <c:x val="-7.6274746225483886E-2"/>
                  <c:y val="8.83183790160798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9A7F-4E9C-A72F-FC11FC16A611}"/>
                </c:ext>
              </c:extLst>
            </c:dLbl>
            <c:spPr>
              <a:noFill/>
              <a:ln>
                <a:noFill/>
              </a:ln>
              <a:effectLst/>
            </c:spPr>
            <c:txPr>
              <a:bodyPr/>
              <a:lstStyle/>
              <a:p>
                <a:pPr>
                  <a:defRPr sz="600"/>
                </a:pPr>
                <a:endParaRPr lang="ja-JP"/>
              </a:p>
            </c:tx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'5-3'!$L$12:$P$12</c:f>
              <c:strCache>
                <c:ptCount val="5"/>
                <c:pt idx="0">
                  <c:v>H26(2014)</c:v>
                </c:pt>
                <c:pt idx="1">
                  <c:v>H27(2015)</c:v>
                </c:pt>
                <c:pt idx="2">
                  <c:v>H28(2016)</c:v>
                </c:pt>
                <c:pt idx="3">
                  <c:v>H29(2017)</c:v>
                </c:pt>
                <c:pt idx="4">
                  <c:v>H30(2018)</c:v>
                </c:pt>
              </c:strCache>
            </c:strRef>
          </c:cat>
          <c:val>
            <c:numRef>
              <c:f>'5-3'!$L$16:$P$16</c:f>
              <c:numCache>
                <c:formatCode>#,##0.00_);[Red]\(#,##0.00\)</c:formatCode>
                <c:ptCount val="5"/>
                <c:pt idx="0">
                  <c:v>3.17</c:v>
                </c:pt>
                <c:pt idx="1">
                  <c:v>3.33</c:v>
                </c:pt>
                <c:pt idx="2">
                  <c:v>3.6</c:v>
                </c:pt>
                <c:pt idx="3">
                  <c:v>3.78</c:v>
                </c:pt>
                <c:pt idx="4">
                  <c:v>4.33</c:v>
                </c:pt>
              </c:numCache>
            </c:numRef>
          </c:val>
          <c:smooth val="0"/>
          <c:extLst>
            <c:ext xmlns:c16="http://schemas.microsoft.com/office/drawing/2014/chart" uri="{C3380CC4-5D6E-409C-BE32-E72D297353CC}">
              <c16:uniqueId val="{00000017-9A7F-4E9C-A72F-FC11FC16A611}"/>
            </c:ext>
          </c:extLst>
        </c:ser>
        <c:dLbls>
          <c:showLegendKey val="0"/>
          <c:showVal val="0"/>
          <c:showCatName val="0"/>
          <c:showSerName val="0"/>
          <c:showPercent val="0"/>
          <c:showBubbleSize val="0"/>
        </c:dLbls>
        <c:marker val="1"/>
        <c:smooth val="0"/>
        <c:axId val="117918720"/>
        <c:axId val="117953280"/>
      </c:lineChart>
      <c:catAx>
        <c:axId val="117915648"/>
        <c:scaling>
          <c:orientation val="minMax"/>
        </c:scaling>
        <c:delete val="0"/>
        <c:axPos val="b"/>
        <c:numFmt formatCode="General" sourceLinked="1"/>
        <c:majorTickMark val="in"/>
        <c:minorTickMark val="none"/>
        <c:tickLblPos val="nextTo"/>
        <c:crossAx val="117917184"/>
        <c:crosses val="autoZero"/>
        <c:auto val="1"/>
        <c:lblAlgn val="ctr"/>
        <c:lblOffset val="100"/>
        <c:noMultiLvlLbl val="0"/>
      </c:catAx>
      <c:valAx>
        <c:axId val="117917184"/>
        <c:scaling>
          <c:orientation val="minMax"/>
          <c:max val="10000"/>
          <c:min val="0"/>
        </c:scaling>
        <c:delete val="0"/>
        <c:axPos val="l"/>
        <c:majorGridlines/>
        <c:numFmt formatCode="#,##0_);[Red]\(#,##0\)" sourceLinked="1"/>
        <c:majorTickMark val="in"/>
        <c:minorTickMark val="none"/>
        <c:tickLblPos val="nextTo"/>
        <c:crossAx val="117915648"/>
        <c:crosses val="autoZero"/>
        <c:crossBetween val="between"/>
      </c:valAx>
      <c:catAx>
        <c:axId val="117918720"/>
        <c:scaling>
          <c:orientation val="minMax"/>
        </c:scaling>
        <c:delete val="1"/>
        <c:axPos val="b"/>
        <c:numFmt formatCode="General" sourceLinked="1"/>
        <c:majorTickMark val="out"/>
        <c:minorTickMark val="none"/>
        <c:tickLblPos val="nextTo"/>
        <c:crossAx val="117953280"/>
        <c:crosses val="autoZero"/>
        <c:auto val="1"/>
        <c:lblAlgn val="ctr"/>
        <c:lblOffset val="100"/>
        <c:noMultiLvlLbl val="0"/>
      </c:catAx>
      <c:valAx>
        <c:axId val="117953280"/>
        <c:scaling>
          <c:orientation val="minMax"/>
          <c:max val="5"/>
          <c:min val="0"/>
        </c:scaling>
        <c:delete val="0"/>
        <c:axPos val="r"/>
        <c:numFmt formatCode="#,##0.0_);[Red]\(#,##0.0\)" sourceLinked="0"/>
        <c:majorTickMark val="in"/>
        <c:minorTickMark val="none"/>
        <c:tickLblPos val="nextTo"/>
        <c:crossAx val="117918720"/>
        <c:crosses val="max"/>
        <c:crossBetween val="between"/>
      </c:valAx>
    </c:plotArea>
    <c:legend>
      <c:legendPos val="r"/>
      <c:legendEntry>
        <c:idx val="2"/>
        <c:txPr>
          <a:bodyPr/>
          <a:lstStyle/>
          <a:p>
            <a:pPr>
              <a:defRPr sz="600"/>
            </a:pPr>
            <a:endParaRPr lang="ja-JP"/>
          </a:p>
        </c:txPr>
      </c:legendEntry>
      <c:legendEntry>
        <c:idx val="3"/>
        <c:txPr>
          <a:bodyPr/>
          <a:lstStyle/>
          <a:p>
            <a:pPr>
              <a:defRPr sz="600"/>
            </a:pPr>
            <a:endParaRPr lang="ja-JP"/>
          </a:p>
        </c:txPr>
      </c:legendEntry>
      <c:layout>
        <c:manualLayout>
          <c:xMode val="edge"/>
          <c:yMode val="edge"/>
          <c:x val="0.82157339821573394"/>
          <c:y val="6.2264825592453117E-2"/>
          <c:w val="0.17518248175182483"/>
          <c:h val="0.84746852295636954"/>
        </c:manualLayout>
      </c:layout>
      <c:overlay val="0"/>
    </c:legend>
    <c:plotVisOnly val="1"/>
    <c:dispBlanksAs val="gap"/>
    <c:showDLblsOverMax val="0"/>
  </c:chart>
  <c:spPr>
    <a:ln>
      <a:noFill/>
    </a:ln>
  </c:spPr>
  <c:txPr>
    <a:bodyPr/>
    <a:lstStyle/>
    <a:p>
      <a:pPr>
        <a:defRPr sz="700">
          <a:latin typeface="+mn-ea"/>
          <a:ea typeface="+mn-ea"/>
        </a:defRPr>
      </a:pPr>
      <a:endParaRPr lang="ja-JP"/>
    </a:p>
  </c:txPr>
  <c:printSettings>
    <c:headerFooter/>
    <c:pageMargins b="0.75" l="0.7" r="0.7" t="0.75" header="0.3" footer="0.3"/>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840105798990532E-2"/>
          <c:y val="2.7993943111247411E-2"/>
          <c:w val="0.67618700323569636"/>
          <c:h val="0.87172277309100532"/>
        </c:manualLayout>
      </c:layout>
      <c:barChart>
        <c:barDir val="col"/>
        <c:grouping val="stacked"/>
        <c:varyColors val="0"/>
        <c:ser>
          <c:idx val="1"/>
          <c:order val="0"/>
          <c:tx>
            <c:strRef>
              <c:f>'5-3'!$K$50</c:f>
              <c:strCache>
                <c:ptCount val="1"/>
                <c:pt idx="0">
                  <c:v>全日制専門学科等</c:v>
                </c:pt>
              </c:strCache>
            </c:strRef>
          </c:tx>
          <c:invertIfNegative val="0"/>
          <c:dLbls>
            <c:dLbl>
              <c:idx val="0"/>
              <c:layout>
                <c:manualLayout>
                  <c:x val="0"/>
                  <c:y val="-2.863830497314313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2EF-44BF-A927-39F785805E0C}"/>
                </c:ext>
              </c:extLst>
            </c:dLbl>
            <c:dLbl>
              <c:idx val="3"/>
              <c:layout>
                <c:manualLayout>
                  <c:x val="0"/>
                  <c:y val="-4.295745745971470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2EF-44BF-A927-39F785805E0C}"/>
                </c:ext>
              </c:extLst>
            </c:dLbl>
            <c:dLbl>
              <c:idx val="6"/>
              <c:layout>
                <c:manualLayout>
                  <c:x val="0"/>
                  <c:y val="-3.579788121642891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2EF-44BF-A927-39F785805E0C}"/>
                </c:ext>
              </c:extLst>
            </c:dLbl>
            <c:dLbl>
              <c:idx val="9"/>
              <c:layout>
                <c:manualLayout>
                  <c:x val="0"/>
                  <c:y val="-2.863830497314313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2EF-44BF-A927-39F785805E0C}"/>
                </c:ext>
              </c:extLst>
            </c:dLbl>
            <c:dLbl>
              <c:idx val="12"/>
              <c:layout>
                <c:manualLayout>
                  <c:x val="0"/>
                  <c:y val="-2.863830497314313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2EF-44BF-A927-39F785805E0C}"/>
                </c:ext>
              </c:extLst>
            </c:dLbl>
            <c:numFmt formatCode="0_);[Red]\(0\)" sourceLinked="0"/>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'5-3'!$L$49:$Y$49</c:f>
              <c:strCache>
                <c:ptCount val="13"/>
                <c:pt idx="0">
                  <c:v>H26(2014)</c:v>
                </c:pt>
                <c:pt idx="3">
                  <c:v>H27(2015)</c:v>
                </c:pt>
                <c:pt idx="6">
                  <c:v>H28(2016)</c:v>
                </c:pt>
                <c:pt idx="9">
                  <c:v>H29(2017)</c:v>
                </c:pt>
                <c:pt idx="12">
                  <c:v>H30(2018)</c:v>
                </c:pt>
              </c:strCache>
            </c:strRef>
          </c:cat>
          <c:val>
            <c:numRef>
              <c:f>'5-3'!$L$50:$Y$50</c:f>
              <c:numCache>
                <c:formatCode>#,##0_);[Red]\(#,##0\)</c:formatCode>
                <c:ptCount val="14"/>
                <c:pt idx="0">
                  <c:v>513</c:v>
                </c:pt>
                <c:pt idx="3">
                  <c:v>489</c:v>
                </c:pt>
                <c:pt idx="6">
                  <c:v>588</c:v>
                </c:pt>
                <c:pt idx="9">
                  <c:v>497</c:v>
                </c:pt>
                <c:pt idx="12">
                  <c:v>538</c:v>
                </c:pt>
              </c:numCache>
            </c:numRef>
          </c:val>
          <c:extLst>
            <c:ext xmlns:c16="http://schemas.microsoft.com/office/drawing/2014/chart" uri="{C3380CC4-5D6E-409C-BE32-E72D297353CC}">
              <c16:uniqueId val="{00000005-D2EF-44BF-A927-39F785805E0C}"/>
            </c:ext>
          </c:extLst>
        </c:ser>
        <c:ser>
          <c:idx val="0"/>
          <c:order val="1"/>
          <c:tx>
            <c:strRef>
              <c:f>'5-3'!$K$51</c:f>
              <c:strCache>
                <c:ptCount val="1"/>
                <c:pt idx="0">
                  <c:v>全日制普通科</c:v>
                </c:pt>
              </c:strCache>
            </c:strRef>
          </c:tx>
          <c:spPr>
            <a:solidFill>
              <a:schemeClr val="bg1">
                <a:lumMod val="85000"/>
              </a:schemeClr>
            </a:solidFill>
          </c:spPr>
          <c:invertIfNegative val="0"/>
          <c:dLbls>
            <c:spPr>
              <a:noFill/>
              <a:ln>
                <a:noFill/>
              </a:ln>
              <a:effectLst/>
            </c:spPr>
            <c:txPr>
              <a:bodyPr/>
              <a:lstStyle/>
              <a:p>
                <a:pPr>
                  <a:defRPr sz="600"/>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'5-3'!$L$49:$Y$49</c:f>
              <c:strCache>
                <c:ptCount val="13"/>
                <c:pt idx="0">
                  <c:v>H26(2014)</c:v>
                </c:pt>
                <c:pt idx="3">
                  <c:v>H27(2015)</c:v>
                </c:pt>
                <c:pt idx="6">
                  <c:v>H28(2016)</c:v>
                </c:pt>
                <c:pt idx="9">
                  <c:v>H29(2017)</c:v>
                </c:pt>
                <c:pt idx="12">
                  <c:v>H30(2018)</c:v>
                </c:pt>
              </c:strCache>
            </c:strRef>
          </c:cat>
          <c:val>
            <c:numRef>
              <c:f>'5-3'!$L$51:$Y$51</c:f>
              <c:numCache>
                <c:formatCode>#,##0_);[Red]\(#,##0\)</c:formatCode>
                <c:ptCount val="14"/>
                <c:pt idx="0">
                  <c:v>717</c:v>
                </c:pt>
                <c:pt idx="3">
                  <c:v>619</c:v>
                </c:pt>
                <c:pt idx="6">
                  <c:v>641</c:v>
                </c:pt>
                <c:pt idx="9">
                  <c:v>622</c:v>
                </c:pt>
                <c:pt idx="12">
                  <c:v>751</c:v>
                </c:pt>
              </c:numCache>
            </c:numRef>
          </c:val>
          <c:extLst>
            <c:ext xmlns:c16="http://schemas.microsoft.com/office/drawing/2014/chart" uri="{C3380CC4-5D6E-409C-BE32-E72D297353CC}">
              <c16:uniqueId val="{00000006-D2EF-44BF-A927-39F785805E0C}"/>
            </c:ext>
          </c:extLst>
        </c:ser>
        <c:ser>
          <c:idx val="4"/>
          <c:order val="2"/>
          <c:tx>
            <c:strRef>
              <c:f>'5-3'!$K$52</c:f>
              <c:strCache>
                <c:ptCount val="1"/>
                <c:pt idx="0">
                  <c:v>定時制</c:v>
                </c:pt>
              </c:strCache>
            </c:strRef>
          </c:tx>
          <c:spPr>
            <a:solidFill>
              <a:schemeClr val="tx2">
                <a:lumMod val="40000"/>
                <a:lumOff val="60000"/>
              </a:schemeClr>
            </a:solidFill>
          </c:spPr>
          <c:invertIfNegative val="0"/>
          <c:dLbls>
            <c:numFmt formatCode="0_);[Red]\(0\)" sourceLinked="0"/>
            <c:spPr>
              <a:noFill/>
              <a:ln>
                <a:noFill/>
              </a:ln>
              <a:effectLst/>
            </c:spPr>
            <c:txPr>
              <a:bodyPr/>
              <a:lstStyle/>
              <a:p>
                <a:pPr>
                  <a:defRPr sz="6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'5-3'!$L$49:$Y$49</c:f>
              <c:strCache>
                <c:ptCount val="13"/>
                <c:pt idx="0">
                  <c:v>H26(2014)</c:v>
                </c:pt>
                <c:pt idx="3">
                  <c:v>H27(2015)</c:v>
                </c:pt>
                <c:pt idx="6">
                  <c:v>H28(2016)</c:v>
                </c:pt>
                <c:pt idx="9">
                  <c:v>H29(2017)</c:v>
                </c:pt>
                <c:pt idx="12">
                  <c:v>H30(2018)</c:v>
                </c:pt>
              </c:strCache>
            </c:strRef>
          </c:cat>
          <c:val>
            <c:numRef>
              <c:f>'5-3'!$L$52:$Y$52</c:f>
              <c:numCache>
                <c:formatCode>#,##0_);[Red]\(#,##0\)</c:formatCode>
                <c:ptCount val="14"/>
                <c:pt idx="1">
                  <c:v>1524</c:v>
                </c:pt>
                <c:pt idx="4">
                  <c:v>1222</c:v>
                </c:pt>
                <c:pt idx="7">
                  <c:v>1082</c:v>
                </c:pt>
                <c:pt idx="10">
                  <c:v>1199</c:v>
                </c:pt>
                <c:pt idx="13">
                  <c:v>997</c:v>
                </c:pt>
              </c:numCache>
            </c:numRef>
          </c:val>
          <c:extLst>
            <c:ext xmlns:c16="http://schemas.microsoft.com/office/drawing/2014/chart" uri="{C3380CC4-5D6E-409C-BE32-E72D297353CC}">
              <c16:uniqueId val="{00000007-D2EF-44BF-A927-39F785805E0C}"/>
            </c:ext>
          </c:extLst>
        </c:ser>
        <c:dLbls>
          <c:showLegendKey val="0"/>
          <c:showVal val="0"/>
          <c:showCatName val="0"/>
          <c:showSerName val="0"/>
          <c:showPercent val="0"/>
          <c:showBubbleSize val="0"/>
        </c:dLbls>
        <c:gapWidth val="0"/>
        <c:overlap val="100"/>
        <c:axId val="118019584"/>
        <c:axId val="118021120"/>
      </c:barChart>
      <c:lineChart>
        <c:grouping val="standard"/>
        <c:varyColors val="0"/>
        <c:ser>
          <c:idx val="2"/>
          <c:order val="3"/>
          <c:tx>
            <c:strRef>
              <c:f>'5-3'!$K$53</c:f>
              <c:strCache>
                <c:ptCount val="1"/>
                <c:pt idx="0">
                  <c:v>定時制中途退学率</c:v>
                </c:pt>
              </c:strCache>
            </c:strRef>
          </c:tx>
          <c:spPr>
            <a:ln w="12700" cmpd="sng"/>
          </c:spPr>
          <c:dLbls>
            <c:dLbl>
              <c:idx val="3"/>
              <c:layout>
                <c:manualLayout>
                  <c:x val="-4.6410481725275371E-2"/>
                  <c:y val="-7.53398202793843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2EF-44BF-A927-39F785805E0C}"/>
                </c:ext>
              </c:extLst>
            </c:dLbl>
            <c:dLbl>
              <c:idx val="6"/>
              <c:layout>
                <c:manualLayout>
                  <c:x val="-4.6410481725275336E-2"/>
                  <c:y val="-6.64212057966780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2EF-44BF-A927-39F785805E0C}"/>
                </c:ext>
              </c:extLst>
            </c:dLbl>
            <c:spPr>
              <a:noFill/>
              <a:ln>
                <a:noFill/>
              </a:ln>
              <a:effectLst/>
            </c:spPr>
            <c:txPr>
              <a:bodyPr/>
              <a:lstStyle/>
              <a:p>
                <a:pPr>
                  <a:defRPr sz="6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'5-3'!$L$49:$Y$49</c:f>
              <c:strCache>
                <c:ptCount val="13"/>
                <c:pt idx="0">
                  <c:v>H26(2014)</c:v>
                </c:pt>
                <c:pt idx="3">
                  <c:v>H27(2015)</c:v>
                </c:pt>
                <c:pt idx="6">
                  <c:v>H28(2016)</c:v>
                </c:pt>
                <c:pt idx="9">
                  <c:v>H29(2017)</c:v>
                </c:pt>
                <c:pt idx="12">
                  <c:v>H30(2018)</c:v>
                </c:pt>
              </c:strCache>
            </c:strRef>
          </c:cat>
          <c:val>
            <c:numRef>
              <c:f>'5-3'!$L$53:$Y$53</c:f>
              <c:numCache>
                <c:formatCode>#,##0.0_);[Red]\(#,##0.0\)</c:formatCode>
                <c:ptCount val="14"/>
                <c:pt idx="0">
                  <c:v>11.3</c:v>
                </c:pt>
                <c:pt idx="3">
                  <c:v>9.5</c:v>
                </c:pt>
                <c:pt idx="6">
                  <c:v>8.6</c:v>
                </c:pt>
                <c:pt idx="9">
                  <c:v>9.6999999999999993</c:v>
                </c:pt>
                <c:pt idx="12">
                  <c:v>8.6999999999999993</c:v>
                </c:pt>
              </c:numCache>
            </c:numRef>
          </c:val>
          <c:smooth val="0"/>
          <c:extLst>
            <c:ext xmlns:c16="http://schemas.microsoft.com/office/drawing/2014/chart" uri="{C3380CC4-5D6E-409C-BE32-E72D297353CC}">
              <c16:uniqueId val="{0000000A-D2EF-44BF-A927-39F785805E0C}"/>
            </c:ext>
          </c:extLst>
        </c:ser>
        <c:ser>
          <c:idx val="3"/>
          <c:order val="4"/>
          <c:tx>
            <c:strRef>
              <c:f>'5-3'!$K$54</c:f>
              <c:strCache>
                <c:ptCount val="1"/>
                <c:pt idx="0">
                  <c:v>全日制中途退学率</c:v>
                </c:pt>
              </c:strCache>
            </c:strRef>
          </c:tx>
          <c:spPr>
            <a:ln w="12700"/>
          </c:spPr>
          <c:dLbls>
            <c:dLbl>
              <c:idx val="0"/>
              <c:layout>
                <c:manualLayout>
                  <c:x val="-4.0789709547187518E-2"/>
                  <c:y val="5.33213668814915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2EF-44BF-A927-39F785805E0C}"/>
                </c:ext>
              </c:extLst>
            </c:dLbl>
            <c:dLbl>
              <c:idx val="3"/>
              <c:layout>
                <c:manualLayout>
                  <c:x val="-4.0789963091547518E-2"/>
                  <c:y val="3.90022143949199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D2EF-44BF-A927-39F785805E0C}"/>
                </c:ext>
              </c:extLst>
            </c:dLbl>
            <c:dLbl>
              <c:idx val="6"/>
              <c:layout>
                <c:manualLayout>
                  <c:x val="-4.0789709547187518E-2"/>
                  <c:y val="4.616179063820575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2EF-44BF-A927-39F785805E0C}"/>
                </c:ext>
              </c:extLst>
            </c:dLbl>
            <c:dLbl>
              <c:idx val="9"/>
              <c:layout>
                <c:manualLayout>
                  <c:x val="-4.0789709547187518E-2"/>
                  <c:y val="3.1842638151634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2EF-44BF-A927-39F785805E0C}"/>
                </c:ext>
              </c:extLst>
            </c:dLbl>
            <c:dLbl>
              <c:idx val="12"/>
              <c:layout>
                <c:manualLayout>
                  <c:x val="-4.0789709547187518E-2"/>
                  <c:y val="3.18426381516341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2EF-44BF-A927-39F785805E0C}"/>
                </c:ext>
              </c:extLst>
            </c:dLbl>
            <c:spPr>
              <a:noFill/>
              <a:ln>
                <a:noFill/>
              </a:ln>
              <a:effectLst/>
            </c:spPr>
            <c:txPr>
              <a:bodyPr/>
              <a:lstStyle/>
              <a:p>
                <a:pPr>
                  <a:defRPr sz="6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'5-3'!$L$49:$Y$49</c:f>
              <c:strCache>
                <c:ptCount val="13"/>
                <c:pt idx="0">
                  <c:v>H26(2014)</c:v>
                </c:pt>
                <c:pt idx="3">
                  <c:v>H27(2015)</c:v>
                </c:pt>
                <c:pt idx="6">
                  <c:v>H28(2016)</c:v>
                </c:pt>
                <c:pt idx="9">
                  <c:v>H29(2017)</c:v>
                </c:pt>
                <c:pt idx="12">
                  <c:v>H30(2018)</c:v>
                </c:pt>
              </c:strCache>
            </c:strRef>
          </c:cat>
          <c:val>
            <c:numRef>
              <c:f>'5-3'!$L$54:$Y$54</c:f>
              <c:numCache>
                <c:formatCode>#,##0.0_);[Red]\(#,##0.0\)</c:formatCode>
                <c:ptCount val="14"/>
                <c:pt idx="0">
                  <c:v>1</c:v>
                </c:pt>
                <c:pt idx="3">
                  <c:v>0.9</c:v>
                </c:pt>
                <c:pt idx="6">
                  <c:v>1</c:v>
                </c:pt>
                <c:pt idx="9">
                  <c:v>0.9</c:v>
                </c:pt>
                <c:pt idx="12">
                  <c:v>1</c:v>
                </c:pt>
              </c:numCache>
            </c:numRef>
          </c:val>
          <c:smooth val="0"/>
          <c:extLst>
            <c:ext xmlns:c16="http://schemas.microsoft.com/office/drawing/2014/chart" uri="{C3380CC4-5D6E-409C-BE32-E72D297353CC}">
              <c16:uniqueId val="{00000010-D2EF-44BF-A927-39F785805E0C}"/>
            </c:ext>
          </c:extLst>
        </c:ser>
        <c:dLbls>
          <c:showLegendKey val="0"/>
          <c:showVal val="0"/>
          <c:showCatName val="0"/>
          <c:showSerName val="0"/>
          <c:showPercent val="0"/>
          <c:showBubbleSize val="0"/>
        </c:dLbls>
        <c:marker val="1"/>
        <c:smooth val="0"/>
        <c:axId val="118821632"/>
        <c:axId val="118823168"/>
      </c:lineChart>
      <c:catAx>
        <c:axId val="118019584"/>
        <c:scaling>
          <c:orientation val="minMax"/>
        </c:scaling>
        <c:delete val="0"/>
        <c:axPos val="b"/>
        <c:numFmt formatCode="General" sourceLinked="1"/>
        <c:majorTickMark val="none"/>
        <c:minorTickMark val="none"/>
        <c:tickLblPos val="nextTo"/>
        <c:txPr>
          <a:bodyPr/>
          <a:lstStyle/>
          <a:p>
            <a:pPr>
              <a:defRPr sz="600"/>
            </a:pPr>
            <a:endParaRPr lang="ja-JP"/>
          </a:p>
        </c:txPr>
        <c:crossAx val="118021120"/>
        <c:crosses val="autoZero"/>
        <c:auto val="1"/>
        <c:lblAlgn val="ctr"/>
        <c:lblOffset val="100"/>
        <c:noMultiLvlLbl val="0"/>
      </c:catAx>
      <c:valAx>
        <c:axId val="118021120"/>
        <c:scaling>
          <c:orientation val="minMax"/>
          <c:max val="3000"/>
        </c:scaling>
        <c:delete val="0"/>
        <c:axPos val="l"/>
        <c:majorGridlines/>
        <c:numFmt formatCode="#,##0_);[Red]\(#,##0\)" sourceLinked="1"/>
        <c:majorTickMark val="in"/>
        <c:minorTickMark val="none"/>
        <c:tickLblPos val="nextTo"/>
        <c:crossAx val="118019584"/>
        <c:crosses val="autoZero"/>
        <c:crossBetween val="between"/>
      </c:valAx>
      <c:catAx>
        <c:axId val="118821632"/>
        <c:scaling>
          <c:orientation val="minMax"/>
        </c:scaling>
        <c:delete val="1"/>
        <c:axPos val="b"/>
        <c:numFmt formatCode="General" sourceLinked="1"/>
        <c:majorTickMark val="out"/>
        <c:minorTickMark val="none"/>
        <c:tickLblPos val="nextTo"/>
        <c:crossAx val="118823168"/>
        <c:crosses val="autoZero"/>
        <c:auto val="1"/>
        <c:lblAlgn val="ctr"/>
        <c:lblOffset val="100"/>
        <c:noMultiLvlLbl val="0"/>
      </c:catAx>
      <c:valAx>
        <c:axId val="118823168"/>
        <c:scaling>
          <c:orientation val="minMax"/>
          <c:max val="15"/>
          <c:min val="0"/>
        </c:scaling>
        <c:delete val="0"/>
        <c:axPos val="r"/>
        <c:numFmt formatCode="#,##0_);[Red]\(#,##0\)" sourceLinked="0"/>
        <c:majorTickMark val="in"/>
        <c:minorTickMark val="none"/>
        <c:tickLblPos val="nextTo"/>
        <c:crossAx val="118821632"/>
        <c:crosses val="max"/>
        <c:crossBetween val="between"/>
        <c:majorUnit val="5"/>
      </c:valAx>
    </c:plotArea>
    <c:legend>
      <c:legendPos val="r"/>
      <c:layout>
        <c:manualLayout>
          <c:xMode val="edge"/>
          <c:yMode val="edge"/>
          <c:x val="0.81191320745101037"/>
          <c:y val="0"/>
          <c:w val="0.18808679254898963"/>
          <c:h val="1"/>
        </c:manualLayout>
      </c:layout>
      <c:overlay val="0"/>
      <c:txPr>
        <a:bodyPr/>
        <a:lstStyle/>
        <a:p>
          <a:pPr>
            <a:defRPr sz="600"/>
          </a:pPr>
          <a:endParaRPr lang="ja-JP"/>
        </a:p>
      </c:txPr>
    </c:legend>
    <c:plotVisOnly val="1"/>
    <c:dispBlanksAs val="span"/>
    <c:showDLblsOverMax val="0"/>
  </c:chart>
  <c:spPr>
    <a:ln>
      <a:noFill/>
    </a:ln>
  </c:spPr>
  <c:txPr>
    <a:bodyPr/>
    <a:lstStyle/>
    <a:p>
      <a:pPr>
        <a:defRPr sz="700">
          <a:latin typeface="+mn-ea"/>
          <a:ea typeface="+mn-ea"/>
        </a:defRPr>
      </a:pPr>
      <a:endParaRPr lang="ja-JP"/>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548457238675178E-2"/>
          <c:y val="4.3684993151833697E-2"/>
          <c:w val="0.82054938464510274"/>
          <c:h val="0.86589760234139401"/>
        </c:manualLayout>
      </c:layout>
      <c:barChart>
        <c:barDir val="bar"/>
        <c:grouping val="percentStacked"/>
        <c:varyColors val="0"/>
        <c:ser>
          <c:idx val="0"/>
          <c:order val="0"/>
          <c:tx>
            <c:strRef>
              <c:f>'5-3'!$L$65</c:f>
              <c:strCache>
                <c:ptCount val="1"/>
                <c:pt idx="0">
                  <c:v>学校生活・学業不適応</c:v>
                </c:pt>
              </c:strCache>
            </c:strRef>
          </c:tx>
          <c:spPr>
            <a:solidFill>
              <a:schemeClr val="accent6">
                <a:lumMod val="40000"/>
                <a:lumOff val="60000"/>
              </a:schemeClr>
            </a:solidFill>
          </c:spPr>
          <c:invertIfNegative val="0"/>
          <c:dLbls>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'5-3'!$K$66:$K$67</c:f>
              <c:strCache>
                <c:ptCount val="2"/>
                <c:pt idx="0">
                  <c:v>定時制</c:v>
                </c:pt>
                <c:pt idx="1">
                  <c:v>全日制</c:v>
                </c:pt>
              </c:strCache>
            </c:strRef>
          </c:cat>
          <c:val>
            <c:numRef>
              <c:f>'5-3'!$L$66:$L$67</c:f>
              <c:numCache>
                <c:formatCode>0.0%</c:formatCode>
                <c:ptCount val="2"/>
                <c:pt idx="0">
                  <c:v>0.442</c:v>
                </c:pt>
                <c:pt idx="1">
                  <c:v>0.30199999999999999</c:v>
                </c:pt>
              </c:numCache>
            </c:numRef>
          </c:val>
          <c:extLst>
            <c:ext xmlns:c16="http://schemas.microsoft.com/office/drawing/2014/chart" uri="{C3380CC4-5D6E-409C-BE32-E72D297353CC}">
              <c16:uniqueId val="{00000000-FC58-4446-BFA2-B17A60CF72A1}"/>
            </c:ext>
          </c:extLst>
        </c:ser>
        <c:ser>
          <c:idx val="1"/>
          <c:order val="1"/>
          <c:tx>
            <c:strRef>
              <c:f>'5-3'!$M$65</c:f>
              <c:strCache>
                <c:ptCount val="1"/>
                <c:pt idx="0">
                  <c:v>進路変更</c:v>
                </c:pt>
              </c:strCache>
            </c:strRef>
          </c:tx>
          <c:invertIfNegative val="0"/>
          <c:dLbls>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'5-3'!$K$66:$K$67</c:f>
              <c:strCache>
                <c:ptCount val="2"/>
                <c:pt idx="0">
                  <c:v>定時制</c:v>
                </c:pt>
                <c:pt idx="1">
                  <c:v>全日制</c:v>
                </c:pt>
              </c:strCache>
            </c:strRef>
          </c:cat>
          <c:val>
            <c:numRef>
              <c:f>'5-3'!$M$66:$M$67</c:f>
              <c:numCache>
                <c:formatCode>0.0%</c:formatCode>
                <c:ptCount val="2"/>
                <c:pt idx="0">
                  <c:v>0.32900000000000001</c:v>
                </c:pt>
                <c:pt idx="1">
                  <c:v>0.27100000000000002</c:v>
                </c:pt>
              </c:numCache>
            </c:numRef>
          </c:val>
          <c:extLst>
            <c:ext xmlns:c16="http://schemas.microsoft.com/office/drawing/2014/chart" uri="{C3380CC4-5D6E-409C-BE32-E72D297353CC}">
              <c16:uniqueId val="{00000001-FC58-4446-BFA2-B17A60CF72A1}"/>
            </c:ext>
          </c:extLst>
        </c:ser>
        <c:ser>
          <c:idx val="2"/>
          <c:order val="2"/>
          <c:tx>
            <c:strRef>
              <c:f>'5-3'!$N$65</c:f>
              <c:strCache>
                <c:ptCount val="1"/>
                <c:pt idx="0">
                  <c:v>学業不振</c:v>
                </c:pt>
              </c:strCache>
            </c:strRef>
          </c:tx>
          <c:invertIfNegative val="0"/>
          <c:dLbls>
            <c:dLbl>
              <c:idx val="0"/>
              <c:layout/>
              <c:tx>
                <c:rich>
                  <a:bodyPr/>
                  <a:lstStyle/>
                  <a:p>
                    <a:pPr>
                      <a:defRPr/>
                    </a:pPr>
                    <a:r>
                      <a:rPr lang="ja-JP" altLang="en-US"/>
                      <a:t>学業</a:t>
                    </a:r>
                  </a:p>
                  <a:p>
                    <a:pPr>
                      <a:defRPr/>
                    </a:pPr>
                    <a:r>
                      <a:rPr lang="ja-JP" altLang="en-US"/>
                      <a:t>不振
</a:t>
                    </a:r>
                    <a:r>
                      <a:rPr lang="en-US" altLang="ja-JP"/>
                      <a:t>11.2%</a:t>
                    </a:r>
                  </a:p>
                </c:rich>
              </c:tx>
              <c:spPr>
                <a:noFill/>
                <a:ln>
                  <a:noFill/>
                </a:ln>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C58-4446-BFA2-B17A60CF72A1}"/>
                </c:ext>
              </c:extLst>
            </c:dLbl>
            <c:spPr>
              <a:noFill/>
              <a:ln>
                <a:noFill/>
              </a:ln>
            </c:sp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'5-3'!$K$66:$K$67</c:f>
              <c:strCache>
                <c:ptCount val="2"/>
                <c:pt idx="0">
                  <c:v>定時制</c:v>
                </c:pt>
                <c:pt idx="1">
                  <c:v>全日制</c:v>
                </c:pt>
              </c:strCache>
            </c:strRef>
          </c:cat>
          <c:val>
            <c:numRef>
              <c:f>'5-3'!$N$66:$N$67</c:f>
              <c:numCache>
                <c:formatCode>0.0%</c:formatCode>
                <c:ptCount val="2"/>
                <c:pt idx="0">
                  <c:v>7.1999999999999995E-2</c:v>
                </c:pt>
                <c:pt idx="1">
                  <c:v>0.32</c:v>
                </c:pt>
              </c:numCache>
            </c:numRef>
          </c:val>
          <c:extLst>
            <c:ext xmlns:c16="http://schemas.microsoft.com/office/drawing/2014/chart" uri="{C3380CC4-5D6E-409C-BE32-E72D297353CC}">
              <c16:uniqueId val="{00000003-FC58-4446-BFA2-B17A60CF72A1}"/>
            </c:ext>
          </c:extLst>
        </c:ser>
        <c:ser>
          <c:idx val="3"/>
          <c:order val="3"/>
          <c:tx>
            <c:strRef>
              <c:f>'5-3'!$O$65</c:f>
              <c:strCache>
                <c:ptCount val="1"/>
                <c:pt idx="0">
                  <c:v>家庭の事情</c:v>
                </c:pt>
              </c:strCache>
            </c:strRef>
          </c:tx>
          <c:invertIfNegative val="0"/>
          <c:dLbls>
            <c:dLbl>
              <c:idx val="0"/>
              <c:layout>
                <c:manualLayout>
                  <c:x val="-0.13883636065104818"/>
                  <c:y val="-0.16507943061126909"/>
                </c:manualLayout>
              </c:layout>
              <c:tx>
                <c:rich>
                  <a:bodyPr/>
                  <a:lstStyle/>
                  <a:p>
                    <a:pPr>
                      <a:defRPr/>
                    </a:pPr>
                    <a:r>
                      <a:rPr lang="ja-JP" altLang="en-US"/>
                      <a:t>家庭の事情</a:t>
                    </a:r>
                  </a:p>
                  <a:p>
                    <a:pPr>
                      <a:defRPr/>
                    </a:pPr>
                    <a:r>
                      <a:rPr lang="en-US" altLang="ja-JP"/>
                      <a:t>4.0%</a:t>
                    </a:r>
                  </a:p>
                </c:rich>
              </c:tx>
              <c:spPr>
                <a:ln>
                  <a:noFill/>
                </a:ln>
              </c:spPr>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C58-4446-BFA2-B17A60CF72A1}"/>
                </c:ext>
              </c:extLst>
            </c:dLbl>
            <c:dLbl>
              <c:idx val="1"/>
              <c:layout>
                <c:manualLayout>
                  <c:x val="-0.14203326730795168"/>
                  <c:y val="-0.16507943061126909"/>
                </c:manualLayout>
              </c:layout>
              <c:tx>
                <c:rich>
                  <a:bodyPr/>
                  <a:lstStyle/>
                  <a:p>
                    <a:pPr>
                      <a:defRPr/>
                    </a:pPr>
                    <a:r>
                      <a:rPr lang="ja-JP" altLang="en-US"/>
                      <a:t>家庭の事情</a:t>
                    </a:r>
                  </a:p>
                  <a:p>
                    <a:pPr>
                      <a:defRPr/>
                    </a:pPr>
                    <a:r>
                      <a:rPr lang="en-US" altLang="ja-JP"/>
                      <a:t>2.6%</a:t>
                    </a:r>
                  </a:p>
                </c:rich>
              </c:tx>
              <c:spPr>
                <a:ln>
                  <a:noFill/>
                </a:ln>
              </c:spPr>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C58-4446-BFA2-B17A60CF72A1}"/>
                </c:ext>
              </c:extLst>
            </c:dLbl>
            <c:spPr>
              <a:noFill/>
              <a:ln>
                <a:noFill/>
              </a:ln>
              <a:effectLst/>
            </c:sp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'5-3'!$O$66:$O$67</c:f>
              <c:numCache>
                <c:formatCode>0.0%</c:formatCode>
                <c:ptCount val="2"/>
                <c:pt idx="0">
                  <c:v>2.4E-2</c:v>
                </c:pt>
                <c:pt idx="1">
                  <c:v>3.1E-2</c:v>
                </c:pt>
              </c:numCache>
            </c:numRef>
          </c:val>
          <c:extLst>
            <c:ext xmlns:c16="http://schemas.microsoft.com/office/drawing/2014/chart" uri="{C3380CC4-5D6E-409C-BE32-E72D297353CC}">
              <c16:uniqueId val="{00000006-FC58-4446-BFA2-B17A60CF72A1}"/>
            </c:ext>
          </c:extLst>
        </c:ser>
        <c:ser>
          <c:idx val="4"/>
          <c:order val="4"/>
          <c:tx>
            <c:strRef>
              <c:f>'5-3'!$P$65</c:f>
              <c:strCache>
                <c:ptCount val="1"/>
                <c:pt idx="0">
                  <c:v>病気・けが・死亡</c:v>
                </c:pt>
              </c:strCache>
            </c:strRef>
          </c:tx>
          <c:invertIfNegative val="0"/>
          <c:dLbls>
            <c:dLbl>
              <c:idx val="0"/>
              <c:layout>
                <c:manualLayout>
                  <c:x val="-0.16230971128608923"/>
                  <c:y val="0.14402825814997425"/>
                </c:manualLayout>
              </c:layout>
              <c:spPr>
                <a:ln>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9055690072639223"/>
                      <c:h val="0.13208722741433021"/>
                    </c:manualLayout>
                  </c15:layout>
                </c:ext>
                <c:ext xmlns:c16="http://schemas.microsoft.com/office/drawing/2014/chart" uri="{C3380CC4-5D6E-409C-BE32-E72D297353CC}">
                  <c16:uniqueId val="{00000007-FC58-4446-BFA2-B17A60CF72A1}"/>
                </c:ext>
              </c:extLst>
            </c:dLbl>
            <c:dLbl>
              <c:idx val="1"/>
              <c:layout>
                <c:manualLayout>
                  <c:x val="-0.19135307239137481"/>
                  <c:y val="0.15028871391076115"/>
                </c:manualLayout>
              </c:layout>
              <c:spPr>
                <a:ln>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manualLayout>
                      <c:w val="0.25827280064568198"/>
                      <c:h val="0.13208722741433021"/>
                    </c:manualLayout>
                  </c15:layout>
                </c:ext>
                <c:ext xmlns:c16="http://schemas.microsoft.com/office/drawing/2014/chart" uri="{C3380CC4-5D6E-409C-BE32-E72D297353CC}">
                  <c16:uniqueId val="{00000008-FC58-4446-BFA2-B17A60CF72A1}"/>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'5-3'!$P$66:$P$67</c:f>
              <c:numCache>
                <c:formatCode>0.0%</c:formatCode>
                <c:ptCount val="2"/>
                <c:pt idx="0">
                  <c:v>3.7999999999999999E-2</c:v>
                </c:pt>
                <c:pt idx="1">
                  <c:v>2.9000000000000001E-2</c:v>
                </c:pt>
              </c:numCache>
            </c:numRef>
          </c:val>
          <c:extLst>
            <c:ext xmlns:c16="http://schemas.microsoft.com/office/drawing/2014/chart" uri="{C3380CC4-5D6E-409C-BE32-E72D297353CC}">
              <c16:uniqueId val="{00000009-FC58-4446-BFA2-B17A60CF72A1}"/>
            </c:ext>
          </c:extLst>
        </c:ser>
        <c:ser>
          <c:idx val="5"/>
          <c:order val="5"/>
          <c:tx>
            <c:strRef>
              <c:f>'5-3'!$Q$65</c:f>
              <c:strCache>
                <c:ptCount val="1"/>
                <c:pt idx="0">
                  <c:v>問題行動等</c:v>
                </c:pt>
              </c:strCache>
            </c:strRef>
          </c:tx>
          <c:spPr>
            <a:solidFill>
              <a:schemeClr val="accent6">
                <a:lumMod val="40000"/>
                <a:lumOff val="60000"/>
              </a:schemeClr>
            </a:solidFill>
          </c:spPr>
          <c:invertIfNegative val="0"/>
          <c:dLbls>
            <c:dLbl>
              <c:idx val="0"/>
              <c:layout>
                <c:manualLayout>
                  <c:x val="3.0220061092812276E-3"/>
                  <c:y val="-0.18750684084498118"/>
                </c:manualLayout>
              </c:layout>
              <c:spPr>
                <a:ln>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FC58-4446-BFA2-B17A60CF72A1}"/>
                </c:ext>
              </c:extLst>
            </c:dLbl>
            <c:dLbl>
              <c:idx val="1"/>
              <c:layout>
                <c:manualLayout>
                  <c:x val="2.8929113583520686E-2"/>
                  <c:y val="-0.19360335792414257"/>
                </c:manualLayout>
              </c:layout>
              <c:spPr>
                <a:ln>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FC58-4446-BFA2-B17A60CF72A1}"/>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'5-3'!$Q$66:$Q$67</c:f>
              <c:numCache>
                <c:formatCode>0.0%</c:formatCode>
                <c:ptCount val="2"/>
                <c:pt idx="0">
                  <c:v>1.7999999999999999E-2</c:v>
                </c:pt>
                <c:pt idx="1">
                  <c:v>0.02</c:v>
                </c:pt>
              </c:numCache>
            </c:numRef>
          </c:val>
          <c:extLst>
            <c:ext xmlns:c16="http://schemas.microsoft.com/office/drawing/2014/chart" uri="{C3380CC4-5D6E-409C-BE32-E72D297353CC}">
              <c16:uniqueId val="{0000000C-FC58-4446-BFA2-B17A60CF72A1}"/>
            </c:ext>
          </c:extLst>
        </c:ser>
        <c:ser>
          <c:idx val="6"/>
          <c:order val="6"/>
          <c:tx>
            <c:strRef>
              <c:f>'5-3'!$R$65</c:f>
              <c:strCache>
                <c:ptCount val="1"/>
                <c:pt idx="0">
                  <c:v>経済的理由</c:v>
                </c:pt>
              </c:strCache>
            </c:strRef>
          </c:tx>
          <c:invertIfNegative val="0"/>
          <c:dLbls>
            <c:dLbl>
              <c:idx val="0"/>
              <c:layout>
                <c:manualLayout>
                  <c:x val="1.9320136585599668E-2"/>
                  <c:y val="0.18630141195040423"/>
                </c:manualLayout>
              </c:layout>
              <c:spPr>
                <a:ln>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FC58-4446-BFA2-B17A60CF72A1}"/>
                </c:ext>
              </c:extLst>
            </c:dLbl>
            <c:dLbl>
              <c:idx val="1"/>
              <c:layout>
                <c:manualLayout>
                  <c:x val="1.9266185871665963E-2"/>
                  <c:y val="0.18630141809118794"/>
                </c:manualLayout>
              </c:layout>
              <c:spPr>
                <a:ln>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E-FC58-4446-BFA2-B17A60CF72A1}"/>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'5-3'!$R$66:$R$67</c:f>
              <c:numCache>
                <c:formatCode>0.0%</c:formatCode>
                <c:ptCount val="2"/>
                <c:pt idx="0">
                  <c:v>1.4999999999999999E-2</c:v>
                </c:pt>
                <c:pt idx="1">
                  <c:v>1E-3</c:v>
                </c:pt>
              </c:numCache>
            </c:numRef>
          </c:val>
          <c:extLst>
            <c:ext xmlns:c16="http://schemas.microsoft.com/office/drawing/2014/chart" uri="{C3380CC4-5D6E-409C-BE32-E72D297353CC}">
              <c16:uniqueId val="{0000000F-FC58-4446-BFA2-B17A60CF72A1}"/>
            </c:ext>
          </c:extLst>
        </c:ser>
        <c:ser>
          <c:idx val="7"/>
          <c:order val="7"/>
          <c:tx>
            <c:strRef>
              <c:f>'5-3'!$S$65</c:f>
              <c:strCache>
                <c:ptCount val="1"/>
                <c:pt idx="0">
                  <c:v>その他</c:v>
                </c:pt>
              </c:strCache>
            </c:strRef>
          </c:tx>
          <c:spPr>
            <a:pattFill prst="pct10">
              <a:fgClr>
                <a:schemeClr val="tx1"/>
              </a:fgClr>
              <a:bgClr>
                <a:schemeClr val="bg1"/>
              </a:bgClr>
            </a:pattFill>
          </c:spPr>
          <c:invertIfNegative val="0"/>
          <c:dLbls>
            <c:dLbl>
              <c:idx val="0"/>
              <c:layout>
                <c:manualLayout>
                  <c:x val="4.9124222905219471E-2"/>
                  <c:y val="1.242009453941253E-2"/>
                </c:manualLayout>
              </c:layout>
              <c:spPr>
                <a:ln>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FC58-4446-BFA2-B17A60CF72A1}"/>
                </c:ext>
              </c:extLst>
            </c:dLbl>
            <c:dLbl>
              <c:idx val="1"/>
              <c:layout>
                <c:manualLayout>
                  <c:x val="6.7431397713745941E-2"/>
                  <c:y val="6.2100472697062649E-3"/>
                </c:manualLayout>
              </c:layout>
              <c:spPr>
                <a:ln>
                  <a:noFill/>
                </a:ln>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FC58-4446-BFA2-B17A60CF72A1}"/>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'5-3'!$K$66:$K$67</c:f>
              <c:strCache>
                <c:ptCount val="2"/>
                <c:pt idx="0">
                  <c:v>定時制</c:v>
                </c:pt>
                <c:pt idx="1">
                  <c:v>全日制</c:v>
                </c:pt>
              </c:strCache>
            </c:strRef>
          </c:cat>
          <c:val>
            <c:numRef>
              <c:f>'5-3'!$S$66:$S$67</c:f>
              <c:numCache>
                <c:formatCode>0.0%</c:formatCode>
                <c:ptCount val="2"/>
                <c:pt idx="0">
                  <c:v>6.0999999999999999E-2</c:v>
                </c:pt>
                <c:pt idx="1">
                  <c:v>2.5999999999999999E-2</c:v>
                </c:pt>
              </c:numCache>
            </c:numRef>
          </c:val>
          <c:extLst>
            <c:ext xmlns:c16="http://schemas.microsoft.com/office/drawing/2014/chart" uri="{C3380CC4-5D6E-409C-BE32-E72D297353CC}">
              <c16:uniqueId val="{00000012-FC58-4446-BFA2-B17A60CF72A1}"/>
            </c:ext>
          </c:extLst>
        </c:ser>
        <c:dLbls>
          <c:showLegendKey val="0"/>
          <c:showVal val="0"/>
          <c:showCatName val="0"/>
          <c:showSerName val="0"/>
          <c:showPercent val="0"/>
          <c:showBubbleSize val="0"/>
        </c:dLbls>
        <c:gapWidth val="103"/>
        <c:overlap val="100"/>
        <c:axId val="118996992"/>
        <c:axId val="118998528"/>
      </c:barChart>
      <c:catAx>
        <c:axId val="118996992"/>
        <c:scaling>
          <c:orientation val="minMax"/>
        </c:scaling>
        <c:delete val="0"/>
        <c:axPos val="l"/>
        <c:numFmt formatCode="General" sourceLinked="1"/>
        <c:majorTickMark val="in"/>
        <c:minorTickMark val="none"/>
        <c:tickLblPos val="nextTo"/>
        <c:crossAx val="118998528"/>
        <c:crosses val="autoZero"/>
        <c:auto val="1"/>
        <c:lblAlgn val="ctr"/>
        <c:lblOffset val="100"/>
        <c:noMultiLvlLbl val="0"/>
      </c:catAx>
      <c:valAx>
        <c:axId val="118998528"/>
        <c:scaling>
          <c:orientation val="minMax"/>
        </c:scaling>
        <c:delete val="0"/>
        <c:axPos val="b"/>
        <c:majorGridlines>
          <c:spPr>
            <a:ln w="3175">
              <a:solidFill>
                <a:schemeClr val="tx1"/>
              </a:solidFill>
              <a:prstDash val="sysDot"/>
            </a:ln>
          </c:spPr>
        </c:majorGridlines>
        <c:numFmt formatCode="0%" sourceLinked="1"/>
        <c:majorTickMark val="none"/>
        <c:minorTickMark val="none"/>
        <c:tickLblPos val="low"/>
        <c:spPr>
          <a:ln>
            <a:prstDash val="sysDot"/>
          </a:ln>
        </c:spPr>
        <c:crossAx val="118996992"/>
        <c:crosses val="autoZero"/>
        <c:crossBetween val="between"/>
      </c:valAx>
      <c:spPr>
        <a:ln>
          <a:noFill/>
        </a:ln>
      </c:spPr>
    </c:plotArea>
    <c:plotVisOnly val="1"/>
    <c:dispBlanksAs val="gap"/>
    <c:showDLblsOverMax val="0"/>
  </c:chart>
  <c:spPr>
    <a:ln>
      <a:noFill/>
    </a:ln>
  </c:spPr>
  <c:txPr>
    <a:bodyPr/>
    <a:lstStyle/>
    <a:p>
      <a:pPr>
        <a:defRPr sz="7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95250</xdr:rowOff>
    </xdr:from>
    <xdr:to>
      <xdr:col>8</xdr:col>
      <xdr:colOff>67832</xdr:colOff>
      <xdr:row>25</xdr:row>
      <xdr:rowOff>142713</xdr:rowOff>
    </xdr:to>
    <xdr:pic>
      <xdr:nvPicPr>
        <xdr:cNvPr id="4" name="図 3"/>
        <xdr:cNvPicPr>
          <a:picLocks noChangeAspect="1"/>
        </xdr:cNvPicPr>
      </xdr:nvPicPr>
      <xdr:blipFill>
        <a:blip xmlns:r="http://schemas.openxmlformats.org/officeDocument/2006/relationships" r:embed="rId1"/>
        <a:stretch>
          <a:fillRect/>
        </a:stretch>
      </xdr:blipFill>
      <xdr:spPr>
        <a:xfrm>
          <a:off x="0" y="2343150"/>
          <a:ext cx="4554107" cy="25239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23</xdr:row>
      <xdr:rowOff>19051</xdr:rowOff>
    </xdr:from>
    <xdr:to>
      <xdr:col>7</xdr:col>
      <xdr:colOff>523875</xdr:colOff>
      <xdr:row>38</xdr:row>
      <xdr:rowOff>114301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87923</xdr:colOff>
      <xdr:row>37</xdr:row>
      <xdr:rowOff>117231</xdr:rowOff>
    </xdr:from>
    <xdr:to>
      <xdr:col>8</xdr:col>
      <xdr:colOff>21981</xdr:colOff>
      <xdr:row>39</xdr:row>
      <xdr:rowOff>14654</xdr:rowOff>
    </xdr:to>
    <xdr:sp macro="" textlink="">
      <xdr:nvSpPr>
        <xdr:cNvPr id="3" name="テキスト ボックス 2"/>
        <xdr:cNvSpPr txBox="1"/>
      </xdr:nvSpPr>
      <xdr:spPr>
        <a:xfrm>
          <a:off x="3348404" y="5795596"/>
          <a:ext cx="476250" cy="205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0.09431</cdr:x>
      <cdr:y>0</cdr:y>
    </cdr:from>
    <cdr:to>
      <cdr:x>0.14235</cdr:x>
      <cdr:y>0.0495</cdr:y>
    </cdr:to>
    <cdr:sp macro="" textlink="">
      <cdr:nvSpPr>
        <cdr:cNvPr id="2" name="テキスト ボックス 14"/>
        <cdr:cNvSpPr txBox="1"/>
      </cdr:nvSpPr>
      <cdr:spPr>
        <a:xfrm xmlns:a="http://schemas.openxmlformats.org/drawingml/2006/main">
          <a:off x="352425" y="0"/>
          <a:ext cx="179537" cy="1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件</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38100</xdr:colOff>
      <xdr:row>34</xdr:row>
      <xdr:rowOff>28575</xdr:rowOff>
    </xdr:from>
    <xdr:to>
      <xdr:col>7</xdr:col>
      <xdr:colOff>523875</xdr:colOff>
      <xdr:row>43</xdr:row>
      <xdr:rowOff>0</xdr:rowOff>
    </xdr:to>
    <xdr:graphicFrame macro="">
      <xdr:nvGraphicFramePr>
        <xdr:cNvPr id="14084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245340</xdr:colOff>
      <xdr:row>15</xdr:row>
      <xdr:rowOff>0</xdr:rowOff>
    </xdr:from>
    <xdr:to>
      <xdr:col>7</xdr:col>
      <xdr:colOff>286023</xdr:colOff>
      <xdr:row>17</xdr:row>
      <xdr:rowOff>60876</xdr:rowOff>
    </xdr:to>
    <xdr:sp macro="" textlink="">
      <xdr:nvSpPr>
        <xdr:cNvPr id="2" name="テキスト ボックス 1"/>
        <xdr:cNvSpPr txBox="1"/>
      </xdr:nvSpPr>
      <xdr:spPr>
        <a:xfrm>
          <a:off x="2112240" y="2533650"/>
          <a:ext cx="1612308" cy="365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ln w="3175">
                <a:noFill/>
              </a:ln>
              <a:latin typeface="ＭＳ 明朝" panose="02020609040205080304" pitchFamily="17" charset="-128"/>
              <a:ea typeface="ＭＳ 明朝" panose="02020609040205080304" pitchFamily="17" charset="-128"/>
            </a:rPr>
            <a:t>この辺がセンター</a:t>
          </a:r>
        </a:p>
      </xdr:txBody>
    </xdr:sp>
    <xdr:clientData/>
  </xdr:twoCellAnchor>
  <xdr:twoCellAnchor>
    <xdr:from>
      <xdr:col>1</xdr:col>
      <xdr:colOff>0</xdr:colOff>
      <xdr:row>12</xdr:row>
      <xdr:rowOff>9525</xdr:rowOff>
    </xdr:from>
    <xdr:to>
      <xdr:col>8</xdr:col>
      <xdr:colOff>0</xdr:colOff>
      <xdr:row>22</xdr:row>
      <xdr:rowOff>47625</xdr:rowOff>
    </xdr:to>
    <xdr:graphicFrame macro="">
      <xdr:nvGraphicFramePr>
        <xdr:cNvPr id="14084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6</xdr:col>
      <xdr:colOff>217554</xdr:colOff>
      <xdr:row>21</xdr:row>
      <xdr:rowOff>139780</xdr:rowOff>
    </xdr:from>
    <xdr:ext cx="179536" cy="116699"/>
    <xdr:sp macro="" textlink="">
      <xdr:nvSpPr>
        <xdr:cNvPr id="15" name="テキスト ボックス 14"/>
        <xdr:cNvSpPr txBox="1"/>
      </xdr:nvSpPr>
      <xdr:spPr>
        <a:xfrm>
          <a:off x="3132204" y="3340180"/>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oneCellAnchor>
    <xdr:from>
      <xdr:col>1</xdr:col>
      <xdr:colOff>157294</xdr:colOff>
      <xdr:row>21</xdr:row>
      <xdr:rowOff>147479</xdr:rowOff>
    </xdr:from>
    <xdr:ext cx="179536" cy="116699"/>
    <xdr:sp macro="" textlink="">
      <xdr:nvSpPr>
        <xdr:cNvPr id="18" name="テキスト ボックス 17"/>
        <xdr:cNvSpPr txBox="1"/>
      </xdr:nvSpPr>
      <xdr:spPr>
        <a:xfrm>
          <a:off x="204919" y="3347879"/>
          <a:ext cx="179536" cy="11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spAutoFit/>
        </a:bodyP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oneCellAnchor>
  <xdr:twoCellAnchor>
    <xdr:from>
      <xdr:col>6</xdr:col>
      <xdr:colOff>95250</xdr:colOff>
      <xdr:row>42</xdr:row>
      <xdr:rowOff>334108</xdr:rowOff>
    </xdr:from>
    <xdr:to>
      <xdr:col>7</xdr:col>
      <xdr:colOff>76200</xdr:colOff>
      <xdr:row>42</xdr:row>
      <xdr:rowOff>485937</xdr:rowOff>
    </xdr:to>
    <xdr:sp macro="" textlink="">
      <xdr:nvSpPr>
        <xdr:cNvPr id="24" name="テキスト ボックス 23"/>
        <xdr:cNvSpPr txBox="1"/>
      </xdr:nvSpPr>
      <xdr:spPr>
        <a:xfrm>
          <a:off x="3011871" y="6233039"/>
          <a:ext cx="506467"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42</xdr:row>
      <xdr:rowOff>315058</xdr:rowOff>
    </xdr:from>
    <xdr:to>
      <xdr:col>1</xdr:col>
      <xdr:colOff>457200</xdr:colOff>
      <xdr:row>42</xdr:row>
      <xdr:rowOff>466887</xdr:rowOff>
    </xdr:to>
    <xdr:sp macro="" textlink="">
      <xdr:nvSpPr>
        <xdr:cNvPr id="25" name="テキスト ボックス 24"/>
        <xdr:cNvSpPr txBox="1"/>
      </xdr:nvSpPr>
      <xdr:spPr>
        <a:xfrm>
          <a:off x="0" y="6191250"/>
          <a:ext cx="508488" cy="151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47</xdr:row>
      <xdr:rowOff>180975</xdr:rowOff>
    </xdr:from>
    <xdr:to>
      <xdr:col>8</xdr:col>
      <xdr:colOff>0</xdr:colOff>
      <xdr:row>60</xdr:row>
      <xdr:rowOff>9525</xdr:rowOff>
    </xdr:to>
    <xdr:graphicFrame macro="">
      <xdr:nvGraphicFramePr>
        <xdr:cNvPr id="14084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301623</xdr:colOff>
      <xdr:row>59</xdr:row>
      <xdr:rowOff>31750</xdr:rowOff>
    </xdr:from>
    <xdr:to>
      <xdr:col>7</xdr:col>
      <xdr:colOff>41396</xdr:colOff>
      <xdr:row>60</xdr:row>
      <xdr:rowOff>23813</xdr:rowOff>
    </xdr:to>
    <xdr:sp macro="" textlink="">
      <xdr:nvSpPr>
        <xdr:cNvPr id="10" name="テキスト ボックス 9"/>
        <xdr:cNvSpPr txBox="1"/>
      </xdr:nvSpPr>
      <xdr:spPr>
        <a:xfrm>
          <a:off x="3214686" y="8270875"/>
          <a:ext cx="263648" cy="134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31750</xdr:colOff>
      <xdr:row>58</xdr:row>
      <xdr:rowOff>119063</xdr:rowOff>
    </xdr:from>
    <xdr:to>
      <xdr:col>1</xdr:col>
      <xdr:colOff>230188</xdr:colOff>
      <xdr:row>59</xdr:row>
      <xdr:rowOff>125534</xdr:rowOff>
    </xdr:to>
    <xdr:sp macro="" textlink="">
      <xdr:nvSpPr>
        <xdr:cNvPr id="11" name="テキスト ボックス 10"/>
        <xdr:cNvSpPr txBox="1"/>
      </xdr:nvSpPr>
      <xdr:spPr>
        <a:xfrm>
          <a:off x="31750" y="1443038"/>
          <a:ext cx="246063" cy="149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人</a:t>
          </a:r>
          <a:r>
            <a:rPr kumimoji="1" lang="en-US" altLang="ja-JP" sz="700">
              <a:latin typeface="ＭＳ 明朝" panose="02020609040205080304" pitchFamily="17" charset="-128"/>
              <a:ea typeface="ＭＳ 明朝" panose="02020609040205080304" pitchFamily="17" charset="-128"/>
            </a:rPr>
            <a:t>)</a:t>
          </a:r>
          <a:endParaRPr kumimoji="1" lang="ja-JP" altLang="en-US" sz="700">
            <a:latin typeface="ＭＳ 明朝" panose="02020609040205080304" pitchFamily="17" charset="-128"/>
            <a:ea typeface="ＭＳ 明朝" panose="02020609040205080304" pitchFamily="17" charset="-128"/>
          </a:endParaRPr>
        </a:p>
      </xdr:txBody>
    </xdr:sp>
    <xdr:clientData/>
  </xdr:twoCellAnchor>
  <xdr:twoCellAnchor>
    <xdr:from>
      <xdr:col>0</xdr:col>
      <xdr:colOff>47625</xdr:colOff>
      <xdr:row>64</xdr:row>
      <xdr:rowOff>28575</xdr:rowOff>
    </xdr:from>
    <xdr:to>
      <xdr:col>8</xdr:col>
      <xdr:colOff>19050</xdr:colOff>
      <xdr:row>76</xdr:row>
      <xdr:rowOff>123825</xdr:rowOff>
    </xdr:to>
    <xdr:graphicFrame macro="">
      <xdr:nvGraphicFramePr>
        <xdr:cNvPr id="140851"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319173</xdr:colOff>
      <xdr:row>68</xdr:row>
      <xdr:rowOff>36283</xdr:rowOff>
    </xdr:from>
    <xdr:to>
      <xdr:col>6</xdr:col>
      <xdr:colOff>462050</xdr:colOff>
      <xdr:row>69</xdr:row>
      <xdr:rowOff>36283</xdr:rowOff>
    </xdr:to>
    <xdr:sp macro="" textlink="">
      <xdr:nvSpPr>
        <xdr:cNvPr id="13" name="フリーフォーム 12"/>
        <xdr:cNvSpPr/>
      </xdr:nvSpPr>
      <xdr:spPr>
        <a:xfrm rot="10800000">
          <a:off x="3226369" y="10124500"/>
          <a:ext cx="142877" cy="165653"/>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521213</xdr:colOff>
      <xdr:row>65</xdr:row>
      <xdr:rowOff>102055</xdr:rowOff>
    </xdr:from>
    <xdr:to>
      <xdr:col>6</xdr:col>
      <xdr:colOff>340077</xdr:colOff>
      <xdr:row>66</xdr:row>
      <xdr:rowOff>61234</xdr:rowOff>
    </xdr:to>
    <xdr:sp macro="" textlink="">
      <xdr:nvSpPr>
        <xdr:cNvPr id="14" name="フリーフォーム 13"/>
        <xdr:cNvSpPr/>
      </xdr:nvSpPr>
      <xdr:spPr>
        <a:xfrm rot="5400000">
          <a:off x="3014523" y="9585397"/>
          <a:ext cx="124831" cy="340669"/>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5</xdr:col>
      <xdr:colOff>454563</xdr:colOff>
      <xdr:row>71</xdr:row>
      <xdr:rowOff>23136</xdr:rowOff>
    </xdr:from>
    <xdr:to>
      <xdr:col>6</xdr:col>
      <xdr:colOff>271357</xdr:colOff>
      <xdr:row>71</xdr:row>
      <xdr:rowOff>145600</xdr:rowOff>
    </xdr:to>
    <xdr:sp macro="" textlink="">
      <xdr:nvSpPr>
        <xdr:cNvPr id="16" name="フリーフォーム 15"/>
        <xdr:cNvSpPr/>
      </xdr:nvSpPr>
      <xdr:spPr>
        <a:xfrm rot="5400000">
          <a:off x="2948022" y="10500242"/>
          <a:ext cx="122464" cy="338599"/>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6</xdr:col>
      <xdr:colOff>204260</xdr:colOff>
      <xdr:row>73</xdr:row>
      <xdr:rowOff>94568</xdr:rowOff>
    </xdr:from>
    <xdr:to>
      <xdr:col>6</xdr:col>
      <xdr:colOff>347137</xdr:colOff>
      <xdr:row>74</xdr:row>
      <xdr:rowOff>94568</xdr:rowOff>
    </xdr:to>
    <xdr:sp macro="" textlink="">
      <xdr:nvSpPr>
        <xdr:cNvPr id="17" name="フリーフォーム 16"/>
        <xdr:cNvSpPr/>
      </xdr:nvSpPr>
      <xdr:spPr>
        <a:xfrm rot="10800000">
          <a:off x="3111456" y="11011046"/>
          <a:ext cx="142877" cy="165652"/>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51434</xdr:colOff>
      <xdr:row>65</xdr:row>
      <xdr:rowOff>81643</xdr:rowOff>
    </xdr:from>
    <xdr:to>
      <xdr:col>7</xdr:col>
      <xdr:colOff>51434</xdr:colOff>
      <xdr:row>66</xdr:row>
      <xdr:rowOff>46539</xdr:rowOff>
    </xdr:to>
    <xdr:cxnSp macro="">
      <xdr:nvCxnSpPr>
        <xdr:cNvPr id="19" name="直線コネクタ 18"/>
        <xdr:cNvCxnSpPr/>
      </xdr:nvCxnSpPr>
      <xdr:spPr>
        <a:xfrm flipV="1">
          <a:off x="3489959" y="2215243"/>
          <a:ext cx="0" cy="126821"/>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418489</xdr:colOff>
      <xdr:row>70</xdr:row>
      <xdr:rowOff>145597</xdr:rowOff>
    </xdr:from>
    <xdr:to>
      <xdr:col>6</xdr:col>
      <xdr:colOff>418489</xdr:colOff>
      <xdr:row>71</xdr:row>
      <xdr:rowOff>110492</xdr:rowOff>
    </xdr:to>
    <xdr:cxnSp macro="">
      <xdr:nvCxnSpPr>
        <xdr:cNvPr id="20" name="直線コネクタ 19"/>
        <xdr:cNvCxnSpPr/>
      </xdr:nvCxnSpPr>
      <xdr:spPr>
        <a:xfrm flipV="1">
          <a:off x="3325685" y="10565119"/>
          <a:ext cx="0" cy="130547"/>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179958</xdr:colOff>
      <xdr:row>66</xdr:row>
      <xdr:rowOff>61232</xdr:rowOff>
    </xdr:from>
    <xdr:to>
      <xdr:col>7</xdr:col>
      <xdr:colOff>322036</xdr:colOff>
      <xdr:row>66</xdr:row>
      <xdr:rowOff>136072</xdr:rowOff>
    </xdr:to>
    <xdr:sp macro="" textlink="">
      <xdr:nvSpPr>
        <xdr:cNvPr id="21" name="フリーフォーム 20"/>
        <xdr:cNvSpPr/>
      </xdr:nvSpPr>
      <xdr:spPr>
        <a:xfrm rot="5400000">
          <a:off x="3652102" y="2323138"/>
          <a:ext cx="74840" cy="1420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156596</xdr:colOff>
      <xdr:row>71</xdr:row>
      <xdr:rowOff>145596</xdr:rowOff>
    </xdr:from>
    <xdr:to>
      <xdr:col>7</xdr:col>
      <xdr:colOff>298674</xdr:colOff>
      <xdr:row>72</xdr:row>
      <xdr:rowOff>57150</xdr:rowOff>
    </xdr:to>
    <xdr:sp macro="" textlink="">
      <xdr:nvSpPr>
        <xdr:cNvPr id="22" name="フリーフォーム 21"/>
        <xdr:cNvSpPr/>
      </xdr:nvSpPr>
      <xdr:spPr>
        <a:xfrm rot="5400000">
          <a:off x="3629420" y="3216447"/>
          <a:ext cx="73479" cy="142078"/>
        </a:xfrm>
        <a:custGeom>
          <a:avLst/>
          <a:gdLst>
            <a:gd name="connsiteX0" fmla="*/ 0 w 117231"/>
            <a:gd name="connsiteY0" fmla="*/ 95250 h 95250"/>
            <a:gd name="connsiteX1" fmla="*/ 0 w 117231"/>
            <a:gd name="connsiteY1" fmla="*/ 0 h 95250"/>
            <a:gd name="connsiteX2" fmla="*/ 117231 w 117231"/>
            <a:gd name="connsiteY2" fmla="*/ 0 h 95250"/>
          </a:gdLst>
          <a:ahLst/>
          <a:cxnLst>
            <a:cxn ang="0">
              <a:pos x="connsiteX0" y="connsiteY0"/>
            </a:cxn>
            <a:cxn ang="0">
              <a:pos x="connsiteX1" y="connsiteY1"/>
            </a:cxn>
            <a:cxn ang="0">
              <a:pos x="connsiteX2" y="connsiteY2"/>
            </a:cxn>
          </a:cxnLst>
          <a:rect l="l" t="t" r="r" b="b"/>
          <a:pathLst>
            <a:path w="117231" h="95250">
              <a:moveTo>
                <a:pt x="0" y="95250"/>
              </a:moveTo>
              <a:lnTo>
                <a:pt x="0" y="0"/>
              </a:lnTo>
              <a:lnTo>
                <a:pt x="117231"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125595</xdr:colOff>
      <xdr:row>68</xdr:row>
      <xdr:rowOff>96837</xdr:rowOff>
    </xdr:from>
    <xdr:to>
      <xdr:col>7</xdr:col>
      <xdr:colOff>125595</xdr:colOff>
      <xdr:row>69</xdr:row>
      <xdr:rowOff>61732</xdr:rowOff>
    </xdr:to>
    <xdr:cxnSp macro="">
      <xdr:nvCxnSpPr>
        <xdr:cNvPr id="23" name="直線コネクタ 22"/>
        <xdr:cNvCxnSpPr/>
      </xdr:nvCxnSpPr>
      <xdr:spPr>
        <a:xfrm flipV="1">
          <a:off x="3564120" y="2716212"/>
          <a:ext cx="0" cy="126820"/>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499698</xdr:colOff>
      <xdr:row>73</xdr:row>
      <xdr:rowOff>148318</xdr:rowOff>
    </xdr:from>
    <xdr:to>
      <xdr:col>6</xdr:col>
      <xdr:colOff>499698</xdr:colOff>
      <xdr:row>74</xdr:row>
      <xdr:rowOff>113213</xdr:rowOff>
    </xdr:to>
    <xdr:cxnSp macro="">
      <xdr:nvCxnSpPr>
        <xdr:cNvPr id="26" name="直線コネクタ 25"/>
        <xdr:cNvCxnSpPr/>
      </xdr:nvCxnSpPr>
      <xdr:spPr>
        <a:xfrm flipV="1">
          <a:off x="3406894" y="11064796"/>
          <a:ext cx="0" cy="130547"/>
        </a:xfrm>
        <a:prstGeom prst="line">
          <a:avLst/>
        </a:prstGeom>
        <a:ln w="317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236482</xdr:colOff>
      <xdr:row>22</xdr:row>
      <xdr:rowOff>19707</xdr:rowOff>
    </xdr:from>
    <xdr:to>
      <xdr:col>4</xdr:col>
      <xdr:colOff>183931</xdr:colOff>
      <xdr:row>22</xdr:row>
      <xdr:rowOff>157655</xdr:rowOff>
    </xdr:to>
    <xdr:sp macro="" textlink="">
      <xdr:nvSpPr>
        <xdr:cNvPr id="3" name="テキスト ボックス 2"/>
        <xdr:cNvSpPr txBox="1"/>
      </xdr:nvSpPr>
      <xdr:spPr>
        <a:xfrm>
          <a:off x="1576551" y="3021724"/>
          <a:ext cx="472966" cy="1379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700">
              <a:ln w="3175">
                <a:noFill/>
              </a:ln>
              <a:latin typeface="ＭＳ 明朝" panose="02020609040205080304" pitchFamily="17" charset="-128"/>
              <a:ea typeface="ＭＳ 明朝" panose="02020609040205080304" pitchFamily="17" charset="-128"/>
            </a:rPr>
            <a:t>年度</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0.7385</cdr:x>
      <cdr:y>0.93906</cdr:y>
    </cdr:from>
    <cdr:to>
      <cdr:x>0.79735</cdr:x>
      <cdr:y>0.99572</cdr:y>
    </cdr:to>
    <cdr:sp macro="" textlink="">
      <cdr:nvSpPr>
        <cdr:cNvPr id="2" name="テキスト ボックス 2"/>
        <cdr:cNvSpPr txBox="1"/>
      </cdr:nvSpPr>
      <cdr:spPr>
        <a:xfrm xmlns:a="http://schemas.openxmlformats.org/drawingml/2006/main">
          <a:off x="2900777" y="1681888"/>
          <a:ext cx="231158" cy="1014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0.7517</cdr:x>
      <cdr:y>0.92066</cdr:y>
    </cdr:from>
    <cdr:to>
      <cdr:x>0.81054</cdr:x>
      <cdr:y>0.9909</cdr:y>
    </cdr:to>
    <cdr:sp macro="" textlink="">
      <cdr:nvSpPr>
        <cdr:cNvPr id="2" name="テキスト ボックス 2"/>
        <cdr:cNvSpPr txBox="1"/>
      </cdr:nvSpPr>
      <cdr:spPr>
        <a:xfrm xmlns:a="http://schemas.openxmlformats.org/drawingml/2006/main">
          <a:off x="2953840" y="1329915"/>
          <a:ext cx="231215" cy="10146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lIns="0" tIns="0" rIns="0" bIns="0" rtlCol="0" anchor="ctr">
          <a:sp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en-US" altLang="ja-JP" sz="600">
              <a:ln w="3175">
                <a:noFill/>
              </a:ln>
              <a:latin typeface="ＭＳ 明朝" panose="02020609040205080304" pitchFamily="17" charset="-128"/>
              <a:ea typeface="ＭＳ 明朝" panose="02020609040205080304" pitchFamily="17" charset="-128"/>
            </a:rPr>
            <a:t>(</a:t>
          </a:r>
          <a:r>
            <a:rPr kumimoji="1" lang="ja-JP" altLang="en-US" sz="600">
              <a:ln w="3175">
                <a:noFill/>
              </a:ln>
              <a:latin typeface="ＭＳ 明朝" panose="02020609040205080304" pitchFamily="17" charset="-128"/>
              <a:ea typeface="ＭＳ 明朝" panose="02020609040205080304" pitchFamily="17" charset="-128"/>
            </a:rPr>
            <a:t>年度</a:t>
          </a:r>
          <a:r>
            <a:rPr kumimoji="1" lang="en-US" altLang="ja-JP" sz="600">
              <a:ln w="3175">
                <a:noFill/>
              </a:ln>
              <a:latin typeface="ＭＳ 明朝" panose="02020609040205080304" pitchFamily="17" charset="-128"/>
              <a:ea typeface="ＭＳ 明朝" panose="02020609040205080304" pitchFamily="17" charset="-128"/>
            </a:rPr>
            <a:t>)</a:t>
          </a:r>
          <a:endParaRPr kumimoji="1" lang="ja-JP" altLang="en-US" sz="600">
            <a:ln w="3175">
              <a:noFill/>
            </a:ln>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lIns="0" tIns="0" rIns="0" bIns="0" rtlCol="0" anchor="ctr"/>
      <a:lstStyle>
        <a:defPPr algn="ctr">
          <a:defRPr kumimoji="1" sz="600">
            <a:ln w="3175">
              <a:noFill/>
            </a:ln>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4"/>
  <sheetViews>
    <sheetView tabSelected="1" view="pageBreakPreview" zoomScale="200" zoomScaleNormal="100" zoomScaleSheetLayoutView="200" workbookViewId="0">
      <selection activeCell="L23" sqref="L23"/>
    </sheetView>
  </sheetViews>
  <sheetFormatPr defaultRowHeight="13.5" x14ac:dyDescent="0.15"/>
  <cols>
    <col min="1" max="1" width="1.125" style="55" customWidth="1"/>
    <col min="2" max="8" width="8.25" style="55" customWidth="1"/>
    <col min="9" max="9" width="1.125" style="55" customWidth="1"/>
    <col min="10" max="16384" width="9" style="55"/>
  </cols>
  <sheetData>
    <row r="1" spans="2:8" ht="15" customHeight="1" x14ac:dyDescent="0.15">
      <c r="B1" s="260" t="s">
        <v>105</v>
      </c>
      <c r="C1" s="260"/>
      <c r="D1" s="260"/>
      <c r="E1" s="260"/>
      <c r="F1" s="260"/>
      <c r="G1" s="260"/>
      <c r="H1" s="260"/>
    </row>
    <row r="2" spans="2:8" s="75" customFormat="1" ht="12.75" customHeight="1" x14ac:dyDescent="0.15">
      <c r="B2" s="79" t="s">
        <v>89</v>
      </c>
      <c r="C2" s="78"/>
      <c r="D2" s="77"/>
      <c r="G2" s="77"/>
      <c r="H2" s="76"/>
    </row>
    <row r="3" spans="2:8" s="75" customFormat="1" ht="12.75" customHeight="1" x14ac:dyDescent="0.15">
      <c r="B3" s="258" t="s">
        <v>90</v>
      </c>
      <c r="C3" s="258"/>
      <c r="D3" s="258"/>
      <c r="E3" s="258"/>
      <c r="F3" s="258"/>
      <c r="G3" s="110"/>
      <c r="H3" s="68" t="s">
        <v>77</v>
      </c>
    </row>
    <row r="4" spans="2:8" s="56" customFormat="1" ht="22.5" customHeight="1" x14ac:dyDescent="0.15">
      <c r="B4" s="265" t="s">
        <v>76</v>
      </c>
      <c r="C4" s="266"/>
      <c r="D4" s="144" t="s">
        <v>109</v>
      </c>
      <c r="E4" s="144" t="s">
        <v>110</v>
      </c>
      <c r="F4" s="145" t="s">
        <v>111</v>
      </c>
      <c r="G4" s="158" t="s">
        <v>112</v>
      </c>
      <c r="H4" s="146" t="s">
        <v>134</v>
      </c>
    </row>
    <row r="5" spans="2:8" s="56" customFormat="1" ht="11.25" customHeight="1" x14ac:dyDescent="0.15">
      <c r="B5" s="267" t="s">
        <v>75</v>
      </c>
      <c r="C5" s="268"/>
      <c r="D5" s="111">
        <v>4993</v>
      </c>
      <c r="E5" s="111">
        <v>3557</v>
      </c>
      <c r="F5" s="111">
        <v>13948</v>
      </c>
      <c r="G5" s="159">
        <v>25837</v>
      </c>
      <c r="H5" s="168">
        <v>45192</v>
      </c>
    </row>
    <row r="6" spans="2:8" s="56" customFormat="1" ht="11.25" customHeight="1" x14ac:dyDescent="0.15">
      <c r="B6" s="261" t="s">
        <v>71</v>
      </c>
      <c r="C6" s="262"/>
      <c r="D6" s="74">
        <v>3.85</v>
      </c>
      <c r="E6" s="74">
        <v>2.75</v>
      </c>
      <c r="F6" s="74">
        <v>10.85</v>
      </c>
      <c r="G6" s="160">
        <v>20.2</v>
      </c>
      <c r="H6" s="169">
        <v>35.299999999999997</v>
      </c>
    </row>
    <row r="7" spans="2:8" s="56" customFormat="1" ht="11.25" customHeight="1" x14ac:dyDescent="0.15">
      <c r="B7" s="269" t="s">
        <v>74</v>
      </c>
      <c r="C7" s="270"/>
      <c r="D7" s="73">
        <v>3255</v>
      </c>
      <c r="E7" s="73">
        <v>2697</v>
      </c>
      <c r="F7" s="73">
        <v>4029</v>
      </c>
      <c r="G7" s="161">
        <v>5017</v>
      </c>
      <c r="H7" s="170">
        <v>6482</v>
      </c>
    </row>
    <row r="8" spans="2:8" s="56" customFormat="1" ht="11.25" customHeight="1" x14ac:dyDescent="0.15">
      <c r="B8" s="250" t="s">
        <v>71</v>
      </c>
      <c r="C8" s="251"/>
      <c r="D8" s="69">
        <v>5.17</v>
      </c>
      <c r="E8" s="69">
        <v>4.3</v>
      </c>
      <c r="F8" s="69">
        <v>6.44</v>
      </c>
      <c r="G8" s="162">
        <v>8</v>
      </c>
      <c r="H8" s="171">
        <v>10.4</v>
      </c>
    </row>
    <row r="9" spans="2:8" s="56" customFormat="1" ht="11.25" customHeight="1" x14ac:dyDescent="0.15">
      <c r="B9" s="261" t="s">
        <v>73</v>
      </c>
      <c r="C9" s="262"/>
      <c r="D9" s="72">
        <v>127</v>
      </c>
      <c r="E9" s="72">
        <v>46</v>
      </c>
      <c r="F9" s="72">
        <v>145</v>
      </c>
      <c r="G9" s="163">
        <v>147</v>
      </c>
      <c r="H9" s="172">
        <v>201</v>
      </c>
    </row>
    <row r="10" spans="2:8" s="56" customFormat="1" ht="11.25" customHeight="1" x14ac:dyDescent="0.15">
      <c r="B10" s="261" t="s">
        <v>71</v>
      </c>
      <c r="C10" s="262"/>
      <c r="D10" s="71">
        <v>0.53</v>
      </c>
      <c r="E10" s="71">
        <v>0.19</v>
      </c>
      <c r="F10" s="71">
        <v>0.61</v>
      </c>
      <c r="G10" s="164">
        <v>0.6</v>
      </c>
      <c r="H10" s="173">
        <v>0.8</v>
      </c>
    </row>
    <row r="11" spans="2:8" s="56" customFormat="1" ht="11.25" customHeight="1" x14ac:dyDescent="0.15">
      <c r="B11" s="263" t="s">
        <v>72</v>
      </c>
      <c r="C11" s="264"/>
      <c r="D11" s="70">
        <v>22</v>
      </c>
      <c r="E11" s="70">
        <v>11</v>
      </c>
      <c r="F11" s="70">
        <v>11</v>
      </c>
      <c r="G11" s="165">
        <v>48</v>
      </c>
      <c r="H11" s="174">
        <v>37</v>
      </c>
    </row>
    <row r="12" spans="2:8" s="56" customFormat="1" ht="11.25" customHeight="1" x14ac:dyDescent="0.15">
      <c r="B12" s="228" t="s">
        <v>71</v>
      </c>
      <c r="C12" s="229"/>
      <c r="D12" s="112">
        <v>0.36</v>
      </c>
      <c r="E12" s="112">
        <v>0.18</v>
      </c>
      <c r="F12" s="112">
        <v>0.18</v>
      </c>
      <c r="G12" s="166">
        <v>0.8</v>
      </c>
      <c r="H12" s="175">
        <v>0.6</v>
      </c>
    </row>
    <row r="13" spans="2:8" s="56" customFormat="1" ht="11.25" x14ac:dyDescent="0.15">
      <c r="B13" s="253" t="s">
        <v>70</v>
      </c>
      <c r="C13" s="235"/>
      <c r="D13" s="142">
        <v>8397</v>
      </c>
      <c r="E13" s="142">
        <v>6311</v>
      </c>
      <c r="F13" s="142">
        <v>18156</v>
      </c>
      <c r="G13" s="167">
        <v>31049</v>
      </c>
      <c r="H13" s="176">
        <v>51912</v>
      </c>
    </row>
    <row r="14" spans="2:8" s="56" customFormat="1" ht="11.25" x14ac:dyDescent="0.15">
      <c r="B14" s="254"/>
      <c r="C14" s="255"/>
      <c r="D14" s="112">
        <v>3.77</v>
      </c>
      <c r="E14" s="112">
        <v>2.85</v>
      </c>
      <c r="F14" s="112">
        <v>8.2100000000000009</v>
      </c>
      <c r="G14" s="166">
        <v>14.1</v>
      </c>
      <c r="H14" s="175">
        <v>23.6</v>
      </c>
    </row>
    <row r="15" spans="2:8" ht="1.5" customHeight="1" x14ac:dyDescent="0.15"/>
    <row r="16" spans="2:8" ht="19.5" customHeight="1" x14ac:dyDescent="0.15"/>
    <row r="17" spans="2:9" ht="19.5" customHeight="1" x14ac:dyDescent="0.15"/>
    <row r="18" spans="2:9" ht="19.5" customHeight="1" x14ac:dyDescent="0.15"/>
    <row r="19" spans="2:9" ht="19.5" customHeight="1" x14ac:dyDescent="0.15"/>
    <row r="20" spans="2:9" ht="19.5" customHeight="1" x14ac:dyDescent="0.15"/>
    <row r="21" spans="2:9" ht="19.5" customHeight="1" x14ac:dyDescent="0.15"/>
    <row r="22" spans="2:9" ht="19.5" customHeight="1" x14ac:dyDescent="0.15"/>
    <row r="23" spans="2:9" ht="19.5" customHeight="1" x14ac:dyDescent="0.15"/>
    <row r="24" spans="2:9" ht="19.5" customHeight="1" x14ac:dyDescent="0.15"/>
    <row r="25" spans="2:9" ht="19.5" customHeight="1" x14ac:dyDescent="0.15"/>
    <row r="26" spans="2:9" ht="19.5" customHeight="1" x14ac:dyDescent="0.15"/>
    <row r="27" spans="2:9" s="60" customFormat="1" ht="12.75" customHeight="1" x14ac:dyDescent="0.15">
      <c r="B27" s="258" t="s">
        <v>91</v>
      </c>
      <c r="C27" s="258"/>
      <c r="D27" s="258"/>
      <c r="E27" s="258"/>
      <c r="F27" s="258"/>
      <c r="G27" s="67"/>
      <c r="H27" s="68" t="s">
        <v>69</v>
      </c>
    </row>
    <row r="28" spans="2:9" s="56" customFormat="1" ht="11.25" customHeight="1" x14ac:dyDescent="0.15">
      <c r="B28" s="177"/>
      <c r="C28" s="252" t="s">
        <v>68</v>
      </c>
      <c r="D28" s="252"/>
      <c r="E28" s="252" t="s">
        <v>67</v>
      </c>
      <c r="F28" s="252"/>
      <c r="G28" s="252" t="s">
        <v>66</v>
      </c>
      <c r="H28" s="252"/>
    </row>
    <row r="29" spans="2:9" s="56" customFormat="1" ht="11.25" customHeight="1" x14ac:dyDescent="0.15">
      <c r="B29" s="179" t="s">
        <v>65</v>
      </c>
      <c r="C29" s="185">
        <v>9571</v>
      </c>
      <c r="D29" s="182">
        <v>0.21199999999999999</v>
      </c>
      <c r="E29" s="188">
        <v>3251</v>
      </c>
      <c r="F29" s="191">
        <v>0.502</v>
      </c>
      <c r="G29" s="185">
        <v>102</v>
      </c>
      <c r="H29" s="190">
        <v>0.50700000000000001</v>
      </c>
    </row>
    <row r="30" spans="2:9" s="56" customFormat="1" ht="11.25" customHeight="1" x14ac:dyDescent="0.15">
      <c r="B30" s="180" t="s">
        <v>64</v>
      </c>
      <c r="C30" s="186">
        <v>8711</v>
      </c>
      <c r="D30" s="183">
        <v>0.193</v>
      </c>
      <c r="E30" s="189">
        <v>2148</v>
      </c>
      <c r="F30" s="192">
        <v>0.33100000000000002</v>
      </c>
      <c r="G30" s="186">
        <v>76</v>
      </c>
      <c r="H30" s="183">
        <v>0.378</v>
      </c>
    </row>
    <row r="31" spans="2:9" s="56" customFormat="1" ht="11.25" customHeight="1" x14ac:dyDescent="0.15">
      <c r="B31" s="180" t="s">
        <v>63</v>
      </c>
      <c r="C31" s="186">
        <v>8264</v>
      </c>
      <c r="D31" s="183">
        <v>0.183</v>
      </c>
      <c r="E31" s="178">
        <v>1083</v>
      </c>
      <c r="F31" s="193">
        <v>0.16700000000000001</v>
      </c>
      <c r="G31" s="186">
        <v>21</v>
      </c>
      <c r="H31" s="183">
        <v>0.104</v>
      </c>
      <c r="I31" s="66"/>
    </row>
    <row r="32" spans="2:9" s="56" customFormat="1" ht="11.25" customHeight="1" x14ac:dyDescent="0.15">
      <c r="B32" s="180" t="s">
        <v>62</v>
      </c>
      <c r="C32" s="186">
        <v>7767</v>
      </c>
      <c r="D32" s="183">
        <v>0.17199999999999999</v>
      </c>
      <c r="E32" s="65"/>
      <c r="F32" s="65"/>
      <c r="G32" s="178">
        <v>2</v>
      </c>
      <c r="H32" s="194">
        <v>0.01</v>
      </c>
    </row>
    <row r="33" spans="2:8" s="56" customFormat="1" ht="11.25" customHeight="1" x14ac:dyDescent="0.15">
      <c r="B33" s="180" t="s">
        <v>61</v>
      </c>
      <c r="C33" s="186">
        <v>6154</v>
      </c>
      <c r="D33" s="183">
        <v>0.13600000000000001</v>
      </c>
      <c r="E33" s="65"/>
      <c r="F33" s="65"/>
      <c r="G33" s="65"/>
      <c r="H33" s="65"/>
    </row>
    <row r="34" spans="2:8" s="56" customFormat="1" ht="11.25" customHeight="1" x14ac:dyDescent="0.15">
      <c r="B34" s="181" t="s">
        <v>60</v>
      </c>
      <c r="C34" s="187">
        <v>4725</v>
      </c>
      <c r="D34" s="184">
        <v>0.105</v>
      </c>
      <c r="E34" s="65"/>
      <c r="F34" s="65"/>
      <c r="G34" s="65"/>
      <c r="H34" s="65"/>
    </row>
    <row r="35" spans="2:8" s="106" customFormat="1" ht="9.9499999999999993" customHeight="1" x14ac:dyDescent="0.15">
      <c r="B35" s="247" t="s">
        <v>133</v>
      </c>
      <c r="C35" s="247"/>
      <c r="D35" s="247"/>
      <c r="E35" s="247"/>
      <c r="F35" s="247"/>
      <c r="G35" s="247"/>
      <c r="H35" s="247"/>
    </row>
    <row r="36" spans="2:8" s="107" customFormat="1" ht="9.9499999999999993" customHeight="1" x14ac:dyDescent="0.15">
      <c r="B36" s="107" t="s">
        <v>59</v>
      </c>
      <c r="D36" s="108"/>
      <c r="E36" s="108"/>
      <c r="F36" s="109"/>
      <c r="G36" s="109"/>
    </row>
    <row r="37" spans="2:8" s="107" customFormat="1" ht="9.9499999999999993" customHeight="1" x14ac:dyDescent="0.15">
      <c r="B37" s="249" t="s">
        <v>101</v>
      </c>
      <c r="C37" s="249"/>
      <c r="D37" s="249"/>
      <c r="E37" s="249"/>
      <c r="F37" s="249"/>
      <c r="G37" s="249"/>
      <c r="H37" s="249"/>
    </row>
    <row r="38" spans="2:8" s="107" customFormat="1" ht="9.9499999999999993" customHeight="1" x14ac:dyDescent="0.15">
      <c r="B38" s="249" t="s">
        <v>102</v>
      </c>
      <c r="C38" s="249"/>
      <c r="D38" s="249"/>
      <c r="E38" s="249"/>
      <c r="F38" s="249"/>
      <c r="G38" s="249"/>
      <c r="H38" s="249"/>
    </row>
    <row r="39" spans="2:8" s="107" customFormat="1" ht="9.9499999999999993" customHeight="1" x14ac:dyDescent="0.15">
      <c r="B39" s="249" t="s">
        <v>103</v>
      </c>
      <c r="C39" s="249"/>
      <c r="D39" s="249"/>
      <c r="E39" s="249"/>
      <c r="F39" s="249"/>
      <c r="G39" s="249"/>
      <c r="H39" s="249"/>
    </row>
    <row r="40" spans="2:8" s="107" customFormat="1" ht="9.9499999999999993" customHeight="1" x14ac:dyDescent="0.15">
      <c r="B40" s="107" t="s">
        <v>58</v>
      </c>
      <c r="D40" s="108"/>
      <c r="E40" s="108"/>
      <c r="F40" s="109"/>
      <c r="G40" s="109"/>
    </row>
    <row r="41" spans="2:8" s="107" customFormat="1" ht="9.75" customHeight="1" x14ac:dyDescent="0.15">
      <c r="B41" s="107" t="s">
        <v>57</v>
      </c>
      <c r="D41" s="108"/>
      <c r="E41" s="108"/>
      <c r="F41" s="109"/>
      <c r="G41" s="109"/>
    </row>
    <row r="42" spans="2:8" s="107" customFormat="1" ht="9.75" customHeight="1" x14ac:dyDescent="0.15">
      <c r="B42" s="107" t="s">
        <v>100</v>
      </c>
      <c r="D42" s="108"/>
      <c r="E42" s="108"/>
      <c r="F42" s="109"/>
      <c r="G42" s="109"/>
    </row>
    <row r="43" spans="2:8" s="107" customFormat="1" ht="9.9499999999999993" customHeight="1" x14ac:dyDescent="0.15">
      <c r="B43" s="107" t="s">
        <v>56</v>
      </c>
      <c r="D43" s="108"/>
      <c r="E43" s="108"/>
      <c r="F43" s="109"/>
      <c r="G43" s="109"/>
    </row>
    <row r="44" spans="2:8" ht="10.5" customHeight="1" x14ac:dyDescent="0.15">
      <c r="B44" s="64"/>
      <c r="C44" s="63"/>
      <c r="D44" s="61"/>
      <c r="E44" s="62"/>
      <c r="F44" s="61"/>
      <c r="G44" s="61"/>
      <c r="H44" s="61"/>
    </row>
    <row r="45" spans="2:8" s="60" customFormat="1" ht="12.75" customHeight="1" x14ac:dyDescent="0.15">
      <c r="B45" s="248" t="s">
        <v>92</v>
      </c>
      <c r="C45" s="248"/>
      <c r="D45" s="248"/>
      <c r="E45" s="248"/>
      <c r="F45" s="248"/>
      <c r="G45" s="248"/>
      <c r="H45" s="248"/>
    </row>
    <row r="46" spans="2:8" ht="12.75" customHeight="1" x14ac:dyDescent="0.15">
      <c r="B46" s="256" t="s">
        <v>55</v>
      </c>
      <c r="C46" s="257"/>
      <c r="D46" s="257"/>
      <c r="E46" s="257"/>
      <c r="F46" s="257"/>
      <c r="G46" s="114">
        <v>38192</v>
      </c>
      <c r="H46" s="115">
        <v>0.73599999999999999</v>
      </c>
    </row>
    <row r="47" spans="2:8" ht="12.75" customHeight="1" x14ac:dyDescent="0.15">
      <c r="B47" s="240"/>
      <c r="C47" s="246" t="s">
        <v>54</v>
      </c>
      <c r="D47" s="246"/>
      <c r="E47" s="246"/>
      <c r="F47" s="246"/>
      <c r="G47" s="116">
        <v>5779</v>
      </c>
      <c r="H47" s="117">
        <f>G47/$G$60</f>
        <v>0.11132300816766837</v>
      </c>
    </row>
    <row r="48" spans="2:8" ht="12.75" customHeight="1" x14ac:dyDescent="0.15">
      <c r="B48" s="241"/>
      <c r="C48" s="236" t="s">
        <v>53</v>
      </c>
      <c r="D48" s="236"/>
      <c r="E48" s="236"/>
      <c r="F48" s="236"/>
      <c r="G48" s="59">
        <v>847</v>
      </c>
      <c r="H48" s="113">
        <f t="shared" ref="H48:H51" si="0">G48/$G$60</f>
        <v>1.6316073354908308E-2</v>
      </c>
    </row>
    <row r="49" spans="2:8" ht="12.75" customHeight="1" x14ac:dyDescent="0.15">
      <c r="B49" s="241"/>
      <c r="C49" s="236" t="s">
        <v>52</v>
      </c>
      <c r="D49" s="236"/>
      <c r="E49" s="236"/>
      <c r="F49" s="236"/>
      <c r="G49" s="59">
        <v>141</v>
      </c>
      <c r="H49" s="113">
        <f t="shared" si="0"/>
        <v>2.7161349976883957E-3</v>
      </c>
    </row>
    <row r="50" spans="2:8" ht="12.75" customHeight="1" x14ac:dyDescent="0.15">
      <c r="B50" s="241"/>
      <c r="C50" s="236" t="s">
        <v>51</v>
      </c>
      <c r="D50" s="236"/>
      <c r="E50" s="236"/>
      <c r="F50" s="236"/>
      <c r="G50" s="59">
        <v>200</v>
      </c>
      <c r="H50" s="113">
        <f t="shared" si="0"/>
        <v>3.8526737555863769E-3</v>
      </c>
    </row>
    <row r="51" spans="2:8" ht="12.75" customHeight="1" x14ac:dyDescent="0.15">
      <c r="B51" s="242"/>
      <c r="C51" s="237" t="s">
        <v>50</v>
      </c>
      <c r="D51" s="237"/>
      <c r="E51" s="237"/>
      <c r="F51" s="237"/>
      <c r="G51" s="118">
        <v>31225</v>
      </c>
      <c r="H51" s="195">
        <f t="shared" si="0"/>
        <v>0.60149869009092305</v>
      </c>
    </row>
    <row r="52" spans="2:8" ht="12.75" customHeight="1" x14ac:dyDescent="0.15">
      <c r="B52" s="244" t="s">
        <v>49</v>
      </c>
      <c r="C52" s="245"/>
      <c r="D52" s="245"/>
      <c r="E52" s="245"/>
      <c r="F52" s="245"/>
      <c r="G52" s="120">
        <v>13720</v>
      </c>
      <c r="H52" s="197">
        <v>0.26400000000000001</v>
      </c>
    </row>
    <row r="53" spans="2:8" ht="12.75" customHeight="1" x14ac:dyDescent="0.15">
      <c r="B53" s="240"/>
      <c r="C53" s="246" t="s">
        <v>48</v>
      </c>
      <c r="D53" s="246"/>
      <c r="E53" s="246"/>
      <c r="F53" s="246"/>
      <c r="G53" s="116">
        <v>8418</v>
      </c>
      <c r="H53" s="196">
        <f>G53/$G$60</f>
        <v>0.1621590383726306</v>
      </c>
    </row>
    <row r="54" spans="2:8" ht="12.75" customHeight="1" x14ac:dyDescent="0.15">
      <c r="B54" s="241"/>
      <c r="C54" s="236" t="s">
        <v>47</v>
      </c>
      <c r="D54" s="236"/>
      <c r="E54" s="236"/>
      <c r="F54" s="236"/>
      <c r="G54" s="59">
        <v>3484</v>
      </c>
      <c r="H54" s="113">
        <f t="shared" ref="H54:H59" si="1">G54/$G$60</f>
        <v>6.7113576822314683E-2</v>
      </c>
    </row>
    <row r="55" spans="2:8" ht="12.75" customHeight="1" x14ac:dyDescent="0.15">
      <c r="B55" s="241"/>
      <c r="C55" s="236" t="s">
        <v>46</v>
      </c>
      <c r="D55" s="236"/>
      <c r="E55" s="236"/>
      <c r="F55" s="236"/>
      <c r="G55" s="59">
        <v>1288</v>
      </c>
      <c r="H55" s="113">
        <f t="shared" si="1"/>
        <v>2.4811218985976269E-2</v>
      </c>
    </row>
    <row r="56" spans="2:8" ht="12.75" customHeight="1" x14ac:dyDescent="0.15">
      <c r="B56" s="241"/>
      <c r="C56" s="236" t="s">
        <v>45</v>
      </c>
      <c r="D56" s="236"/>
      <c r="E56" s="236"/>
      <c r="F56" s="236"/>
      <c r="G56" s="59">
        <v>444</v>
      </c>
      <c r="H56" s="113">
        <f t="shared" si="1"/>
        <v>8.5529357374017571E-3</v>
      </c>
    </row>
    <row r="57" spans="2:8" ht="12.75" customHeight="1" x14ac:dyDescent="0.15">
      <c r="B57" s="241"/>
      <c r="C57" s="236" t="s">
        <v>44</v>
      </c>
      <c r="D57" s="236"/>
      <c r="E57" s="236"/>
      <c r="F57" s="236"/>
      <c r="G57" s="59">
        <v>27</v>
      </c>
      <c r="H57" s="113">
        <f t="shared" si="1"/>
        <v>5.2011095700416087E-4</v>
      </c>
    </row>
    <row r="58" spans="2:8" ht="12.75" customHeight="1" x14ac:dyDescent="0.15">
      <c r="B58" s="241"/>
      <c r="C58" s="236" t="s">
        <v>43</v>
      </c>
      <c r="D58" s="236"/>
      <c r="E58" s="236"/>
      <c r="F58" s="236"/>
      <c r="G58" s="59">
        <v>27</v>
      </c>
      <c r="H58" s="113">
        <f t="shared" si="1"/>
        <v>5.2011095700416087E-4</v>
      </c>
    </row>
    <row r="59" spans="2:8" ht="12.75" customHeight="1" x14ac:dyDescent="0.15">
      <c r="B59" s="242"/>
      <c r="C59" s="237" t="s">
        <v>42</v>
      </c>
      <c r="D59" s="237"/>
      <c r="E59" s="237"/>
      <c r="F59" s="237"/>
      <c r="G59" s="118">
        <v>32</v>
      </c>
      <c r="H59" s="119">
        <f t="shared" si="1"/>
        <v>6.1642780089382035E-4</v>
      </c>
    </row>
    <row r="60" spans="2:8" ht="12.75" customHeight="1" x14ac:dyDescent="0.15">
      <c r="B60" s="238" t="s">
        <v>35</v>
      </c>
      <c r="C60" s="239"/>
      <c r="D60" s="239"/>
      <c r="E60" s="239"/>
      <c r="F60" s="239"/>
      <c r="G60" s="121">
        <v>51912</v>
      </c>
      <c r="H60" s="122">
        <v>1</v>
      </c>
    </row>
    <row r="61" spans="2:8" ht="9.75" customHeight="1" x14ac:dyDescent="0.15">
      <c r="B61" s="243" t="s">
        <v>133</v>
      </c>
      <c r="C61" s="243"/>
      <c r="D61" s="243"/>
      <c r="E61" s="243"/>
      <c r="F61" s="243"/>
      <c r="G61" s="243"/>
      <c r="H61" s="243"/>
    </row>
    <row r="62" spans="2:8" x14ac:dyDescent="0.15">
      <c r="B62" s="58"/>
      <c r="C62" s="58"/>
      <c r="D62" s="58"/>
      <c r="E62" s="58"/>
      <c r="F62" s="58"/>
      <c r="G62" s="58"/>
      <c r="H62" s="58"/>
    </row>
    <row r="63" spans="2:8" s="56" customFormat="1" ht="15.75" customHeight="1" x14ac:dyDescent="0.15">
      <c r="B63" s="259" t="s">
        <v>93</v>
      </c>
      <c r="C63" s="259"/>
      <c r="D63" s="259"/>
      <c r="E63" s="259"/>
      <c r="F63" s="259"/>
      <c r="G63" s="259"/>
      <c r="H63" s="259"/>
    </row>
    <row r="64" spans="2:8" s="56" customFormat="1" ht="5.25" customHeight="1" x14ac:dyDescent="0.15">
      <c r="B64" s="230"/>
      <c r="C64" s="231"/>
      <c r="D64" s="234"/>
      <c r="E64" s="234"/>
      <c r="F64" s="235"/>
      <c r="G64" s="57"/>
      <c r="H64" s="57"/>
    </row>
    <row r="65" spans="2:8" s="127" customFormat="1" ht="15" customHeight="1" x14ac:dyDescent="0.15">
      <c r="B65" s="232"/>
      <c r="C65" s="233"/>
      <c r="D65" s="123"/>
      <c r="E65" s="124" t="s">
        <v>41</v>
      </c>
      <c r="F65" s="125" t="s">
        <v>40</v>
      </c>
      <c r="G65" s="126"/>
      <c r="H65" s="126"/>
    </row>
    <row r="66" spans="2:8" s="127" customFormat="1" ht="15" customHeight="1" x14ac:dyDescent="0.15">
      <c r="B66" s="222" t="s">
        <v>39</v>
      </c>
      <c r="C66" s="223"/>
      <c r="D66" s="128">
        <v>17</v>
      </c>
      <c r="E66" s="129">
        <v>4</v>
      </c>
      <c r="F66" s="130">
        <v>17</v>
      </c>
      <c r="G66" s="126"/>
      <c r="H66" s="126"/>
    </row>
    <row r="67" spans="2:8" s="127" customFormat="1" ht="15" customHeight="1" x14ac:dyDescent="0.15">
      <c r="B67" s="224" t="s">
        <v>38</v>
      </c>
      <c r="C67" s="225"/>
      <c r="D67" s="131">
        <v>23</v>
      </c>
      <c r="E67" s="132">
        <v>7</v>
      </c>
      <c r="F67" s="133">
        <v>19</v>
      </c>
      <c r="G67" s="126"/>
      <c r="H67" s="126"/>
    </row>
    <row r="68" spans="2:8" s="127" customFormat="1" ht="15" customHeight="1" x14ac:dyDescent="0.15">
      <c r="B68" s="224" t="s">
        <v>37</v>
      </c>
      <c r="C68" s="225"/>
      <c r="D68" s="131">
        <v>0</v>
      </c>
      <c r="E68" s="132">
        <v>0</v>
      </c>
      <c r="F68" s="143">
        <v>0</v>
      </c>
      <c r="G68" s="126"/>
      <c r="H68" s="126"/>
    </row>
    <row r="69" spans="2:8" s="127" customFormat="1" ht="15" customHeight="1" x14ac:dyDescent="0.15">
      <c r="B69" s="226" t="s">
        <v>36</v>
      </c>
      <c r="C69" s="227"/>
      <c r="D69" s="198">
        <v>0</v>
      </c>
      <c r="E69" s="199">
        <v>0</v>
      </c>
      <c r="F69" s="200">
        <v>0</v>
      </c>
      <c r="G69" s="126"/>
      <c r="H69" s="126"/>
    </row>
    <row r="70" spans="2:8" s="127" customFormat="1" ht="15" customHeight="1" x14ac:dyDescent="0.15">
      <c r="B70" s="228" t="s">
        <v>35</v>
      </c>
      <c r="C70" s="229"/>
      <c r="D70" s="134">
        <v>40</v>
      </c>
      <c r="E70" s="135">
        <v>11</v>
      </c>
      <c r="F70" s="136">
        <v>36</v>
      </c>
      <c r="G70" s="126"/>
      <c r="H70" s="126"/>
    </row>
    <row r="71" spans="2:8" s="56" customFormat="1" ht="10.5" customHeight="1" x14ac:dyDescent="0.15">
      <c r="B71" s="243" t="s">
        <v>133</v>
      </c>
      <c r="C71" s="243"/>
      <c r="D71" s="243"/>
      <c r="E71" s="243"/>
      <c r="F71" s="243"/>
      <c r="G71" s="243"/>
      <c r="H71" s="243"/>
    </row>
    <row r="72" spans="2:8" s="56" customFormat="1" ht="11.25" customHeight="1" x14ac:dyDescent="0.15">
      <c r="B72" s="221" t="s">
        <v>34</v>
      </c>
      <c r="C72" s="221"/>
      <c r="D72" s="221"/>
      <c r="E72" s="221"/>
      <c r="F72" s="221"/>
      <c r="G72" s="221"/>
      <c r="H72" s="221"/>
    </row>
    <row r="73" spans="2:8" s="56" customFormat="1" ht="11.25" customHeight="1" x14ac:dyDescent="0.15">
      <c r="B73" s="221" t="s">
        <v>33</v>
      </c>
      <c r="C73" s="221"/>
      <c r="D73" s="221"/>
      <c r="E73" s="221"/>
      <c r="F73" s="221"/>
      <c r="G73" s="221"/>
      <c r="H73" s="221"/>
    </row>
    <row r="74" spans="2:8" s="56" customFormat="1" ht="11.25" customHeight="1" x14ac:dyDescent="0.15">
      <c r="B74" s="221" t="s">
        <v>32</v>
      </c>
      <c r="C74" s="221"/>
      <c r="D74" s="221"/>
      <c r="E74" s="221"/>
      <c r="F74" s="221"/>
      <c r="G74" s="221"/>
      <c r="H74" s="221"/>
    </row>
  </sheetData>
  <mergeCells count="51">
    <mergeCell ref="B3:F3"/>
    <mergeCell ref="B63:H63"/>
    <mergeCell ref="B71:H71"/>
    <mergeCell ref="B72:H72"/>
    <mergeCell ref="B1:H1"/>
    <mergeCell ref="C49:F49"/>
    <mergeCell ref="C28:D28"/>
    <mergeCell ref="B27:F27"/>
    <mergeCell ref="B10:C10"/>
    <mergeCell ref="B12:C12"/>
    <mergeCell ref="B11:C11"/>
    <mergeCell ref="B4:C4"/>
    <mergeCell ref="B5:C5"/>
    <mergeCell ref="B9:C9"/>
    <mergeCell ref="B7:C7"/>
    <mergeCell ref="B6:C6"/>
    <mergeCell ref="B8:C8"/>
    <mergeCell ref="E28:F28"/>
    <mergeCell ref="G28:H28"/>
    <mergeCell ref="B13:C14"/>
    <mergeCell ref="B46:F46"/>
    <mergeCell ref="C47:F47"/>
    <mergeCell ref="B35:H35"/>
    <mergeCell ref="B45:H45"/>
    <mergeCell ref="B47:B51"/>
    <mergeCell ref="C51:F51"/>
    <mergeCell ref="B37:H37"/>
    <mergeCell ref="B38:H38"/>
    <mergeCell ref="B39:H39"/>
    <mergeCell ref="B52:F52"/>
    <mergeCell ref="C53:F53"/>
    <mergeCell ref="C54:F54"/>
    <mergeCell ref="C48:F48"/>
    <mergeCell ref="C50:F50"/>
    <mergeCell ref="B64:C65"/>
    <mergeCell ref="D64:F64"/>
    <mergeCell ref="C57:F57"/>
    <mergeCell ref="C58:F58"/>
    <mergeCell ref="C59:F59"/>
    <mergeCell ref="B60:F60"/>
    <mergeCell ref="B53:B59"/>
    <mergeCell ref="C55:F55"/>
    <mergeCell ref="C56:F56"/>
    <mergeCell ref="B61:H61"/>
    <mergeCell ref="B73:H73"/>
    <mergeCell ref="B74:H74"/>
    <mergeCell ref="B66:C66"/>
    <mergeCell ref="B67:C67"/>
    <mergeCell ref="B68:C68"/>
    <mergeCell ref="B69:C69"/>
    <mergeCell ref="B70:C70"/>
  </mergeCells>
  <phoneticPr fontId="2"/>
  <printOptions horizontalCentered="1"/>
  <pageMargins left="0.78740157480314965" right="0.78740157480314965" top="0.78740157480314965" bottom="0.78740157480314965" header="0" footer="0"/>
  <pageSetup paperSize="9" scale="140" orientation="portrait" blackAndWhite="1" r:id="rId1"/>
  <headerFooter alignWithMargins="0"/>
  <rowBreaks count="1" manualBreakCount="1">
    <brk id="4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view="pageBreakPreview" zoomScale="200" zoomScaleNormal="100" zoomScaleSheetLayoutView="200" workbookViewId="0">
      <selection activeCell="L23" sqref="L23"/>
    </sheetView>
  </sheetViews>
  <sheetFormatPr defaultRowHeight="11.25" x14ac:dyDescent="0.15"/>
  <cols>
    <col min="1" max="1" width="0.5" style="56" customWidth="1"/>
    <col min="2" max="2" width="2.875" style="56" customWidth="1"/>
    <col min="3" max="3" width="11" style="56" customWidth="1"/>
    <col min="4" max="8" width="7.125" style="56" customWidth="1"/>
    <col min="9" max="9" width="0.5" style="56" customWidth="1"/>
    <col min="10" max="10" width="4.375" style="56" customWidth="1"/>
    <col min="11" max="15" width="9" style="56" customWidth="1"/>
    <col min="16" max="16384" width="9" style="56"/>
  </cols>
  <sheetData>
    <row r="1" spans="2:9" x14ac:dyDescent="0.15">
      <c r="B1" s="271" t="s">
        <v>106</v>
      </c>
      <c r="C1" s="271"/>
      <c r="D1" s="271"/>
      <c r="E1" s="271"/>
      <c r="F1" s="271"/>
      <c r="G1" s="271"/>
      <c r="H1" s="271"/>
    </row>
    <row r="2" spans="2:9" x14ac:dyDescent="0.15">
      <c r="B2" s="82"/>
      <c r="C2" s="82"/>
      <c r="D2" s="82"/>
      <c r="E2" s="82"/>
      <c r="F2" s="82"/>
      <c r="G2" s="82"/>
      <c r="H2" s="81" t="s">
        <v>85</v>
      </c>
    </row>
    <row r="3" spans="2:9" ht="24" customHeight="1" x14ac:dyDescent="0.15">
      <c r="B3" s="276" t="s">
        <v>76</v>
      </c>
      <c r="C3" s="277"/>
      <c r="D3" s="204" t="s">
        <v>123</v>
      </c>
      <c r="E3" s="147" t="s">
        <v>124</v>
      </c>
      <c r="F3" s="149" t="s">
        <v>125</v>
      </c>
      <c r="G3" s="205" t="s">
        <v>126</v>
      </c>
      <c r="H3" s="148" t="s">
        <v>135</v>
      </c>
    </row>
    <row r="4" spans="2:9" ht="12" customHeight="1" x14ac:dyDescent="0.15">
      <c r="B4" s="272" t="s">
        <v>6</v>
      </c>
      <c r="C4" s="201" t="s">
        <v>82</v>
      </c>
      <c r="D4" s="206">
        <v>91</v>
      </c>
      <c r="E4" s="137">
        <v>109</v>
      </c>
      <c r="F4" s="154">
        <v>181</v>
      </c>
      <c r="G4" s="207">
        <v>178</v>
      </c>
      <c r="H4" s="150">
        <v>222</v>
      </c>
    </row>
    <row r="5" spans="2:9" ht="12" customHeight="1" x14ac:dyDescent="0.15">
      <c r="B5" s="273"/>
      <c r="C5" s="202" t="s">
        <v>81</v>
      </c>
      <c r="D5" s="208">
        <v>158</v>
      </c>
      <c r="E5" s="80">
        <v>204</v>
      </c>
      <c r="F5" s="155">
        <v>331</v>
      </c>
      <c r="G5" s="209">
        <v>427</v>
      </c>
      <c r="H5" s="151">
        <v>535</v>
      </c>
      <c r="I5" s="66"/>
    </row>
    <row r="6" spans="2:9" ht="12" customHeight="1" x14ac:dyDescent="0.15">
      <c r="B6" s="273"/>
      <c r="C6" s="202" t="s">
        <v>80</v>
      </c>
      <c r="D6" s="208">
        <v>8</v>
      </c>
      <c r="E6" s="80">
        <v>16</v>
      </c>
      <c r="F6" s="155">
        <v>20</v>
      </c>
      <c r="G6" s="209">
        <v>24</v>
      </c>
      <c r="H6" s="151">
        <v>55</v>
      </c>
    </row>
    <row r="7" spans="2:9" ht="12" customHeight="1" x14ac:dyDescent="0.15">
      <c r="B7" s="273"/>
      <c r="C7" s="202" t="s">
        <v>79</v>
      </c>
      <c r="D7" s="208">
        <v>70</v>
      </c>
      <c r="E7" s="80">
        <v>118</v>
      </c>
      <c r="F7" s="155">
        <v>139</v>
      </c>
      <c r="G7" s="209">
        <v>131</v>
      </c>
      <c r="H7" s="151">
        <v>171</v>
      </c>
    </row>
    <row r="8" spans="2:9" ht="12" customHeight="1" x14ac:dyDescent="0.15">
      <c r="B8" s="274"/>
      <c r="C8" s="214" t="s">
        <v>5</v>
      </c>
      <c r="D8" s="208">
        <v>327</v>
      </c>
      <c r="E8" s="80">
        <v>447</v>
      </c>
      <c r="F8" s="155">
        <v>671</v>
      </c>
      <c r="G8" s="209">
        <v>760</v>
      </c>
      <c r="H8" s="151">
        <f>SUM(H4:H7)</f>
        <v>983</v>
      </c>
    </row>
    <row r="9" spans="2:9" ht="12" customHeight="1" x14ac:dyDescent="0.15">
      <c r="B9" s="278"/>
      <c r="C9" s="215" t="s">
        <v>78</v>
      </c>
      <c r="D9" s="216">
        <v>0.25</v>
      </c>
      <c r="E9" s="217">
        <v>0.35</v>
      </c>
      <c r="F9" s="218">
        <v>0.52</v>
      </c>
      <c r="G9" s="219">
        <v>0.59</v>
      </c>
      <c r="H9" s="220">
        <v>0.76</v>
      </c>
    </row>
    <row r="10" spans="2:9" ht="12" customHeight="1" x14ac:dyDescent="0.15">
      <c r="B10" s="279" t="s">
        <v>7</v>
      </c>
      <c r="C10" s="203" t="s">
        <v>82</v>
      </c>
      <c r="D10" s="210">
        <v>207</v>
      </c>
      <c r="E10" s="138">
        <v>202</v>
      </c>
      <c r="F10" s="154">
        <v>174</v>
      </c>
      <c r="G10" s="211">
        <v>164</v>
      </c>
      <c r="H10" s="152">
        <v>148</v>
      </c>
    </row>
    <row r="11" spans="2:9" ht="12" customHeight="1" x14ac:dyDescent="0.15">
      <c r="B11" s="273"/>
      <c r="C11" s="202" t="s">
        <v>81</v>
      </c>
      <c r="D11" s="208">
        <v>916</v>
      </c>
      <c r="E11" s="80">
        <v>1063</v>
      </c>
      <c r="F11" s="155">
        <v>1034</v>
      </c>
      <c r="G11" s="209">
        <v>823</v>
      </c>
      <c r="H11" s="151">
        <v>996</v>
      </c>
    </row>
    <row r="12" spans="2:9" ht="12" customHeight="1" x14ac:dyDescent="0.15">
      <c r="B12" s="273"/>
      <c r="C12" s="202" t="s">
        <v>80</v>
      </c>
      <c r="D12" s="208">
        <v>70</v>
      </c>
      <c r="E12" s="80">
        <v>66</v>
      </c>
      <c r="F12" s="155">
        <v>67</v>
      </c>
      <c r="G12" s="209">
        <v>36</v>
      </c>
      <c r="H12" s="151">
        <v>33</v>
      </c>
    </row>
    <row r="13" spans="2:9" ht="12" customHeight="1" x14ac:dyDescent="0.15">
      <c r="B13" s="273"/>
      <c r="C13" s="202" t="s">
        <v>79</v>
      </c>
      <c r="D13" s="208">
        <v>426</v>
      </c>
      <c r="E13" s="80">
        <v>456</v>
      </c>
      <c r="F13" s="155">
        <v>397</v>
      </c>
      <c r="G13" s="209">
        <v>415</v>
      </c>
      <c r="H13" s="151">
        <v>416</v>
      </c>
    </row>
    <row r="14" spans="2:9" ht="12" customHeight="1" x14ac:dyDescent="0.15">
      <c r="B14" s="274"/>
      <c r="C14" s="214" t="s">
        <v>5</v>
      </c>
      <c r="D14" s="208">
        <v>1619</v>
      </c>
      <c r="E14" s="80">
        <v>1787</v>
      </c>
      <c r="F14" s="155">
        <v>1672</v>
      </c>
      <c r="G14" s="209">
        <v>1438</v>
      </c>
      <c r="H14" s="151">
        <f>SUM(H10:H13)</f>
        <v>1593</v>
      </c>
    </row>
    <row r="15" spans="2:9" ht="12" customHeight="1" x14ac:dyDescent="0.15">
      <c r="B15" s="275"/>
      <c r="C15" s="215" t="s">
        <v>78</v>
      </c>
      <c r="D15" s="216">
        <v>2.57</v>
      </c>
      <c r="E15" s="217">
        <v>2.85</v>
      </c>
      <c r="F15" s="218">
        <v>2.67</v>
      </c>
      <c r="G15" s="219">
        <v>2.2999999999999998</v>
      </c>
      <c r="H15" s="220">
        <v>2.5499999999999998</v>
      </c>
    </row>
    <row r="16" spans="2:9" ht="12" customHeight="1" x14ac:dyDescent="0.15">
      <c r="B16" s="272" t="s">
        <v>83</v>
      </c>
      <c r="C16" s="201" t="s">
        <v>82</v>
      </c>
      <c r="D16" s="206">
        <v>2</v>
      </c>
      <c r="E16" s="137">
        <v>1</v>
      </c>
      <c r="F16" s="156">
        <v>0</v>
      </c>
      <c r="G16" s="207">
        <v>3</v>
      </c>
      <c r="H16" s="150">
        <v>3</v>
      </c>
    </row>
    <row r="17" spans="2:8" ht="12" customHeight="1" x14ac:dyDescent="0.15">
      <c r="B17" s="273"/>
      <c r="C17" s="202" t="s">
        <v>81</v>
      </c>
      <c r="D17" s="208">
        <v>25</v>
      </c>
      <c r="E17" s="80">
        <v>22</v>
      </c>
      <c r="F17" s="155">
        <v>18</v>
      </c>
      <c r="G17" s="209">
        <v>10</v>
      </c>
      <c r="H17" s="151">
        <v>12</v>
      </c>
    </row>
    <row r="18" spans="2:8" ht="12" customHeight="1" x14ac:dyDescent="0.15">
      <c r="B18" s="273"/>
      <c r="C18" s="202" t="s">
        <v>80</v>
      </c>
      <c r="D18" s="208">
        <v>3</v>
      </c>
      <c r="E18" s="80">
        <v>2</v>
      </c>
      <c r="F18" s="155">
        <v>0</v>
      </c>
      <c r="G18" s="209">
        <v>6</v>
      </c>
      <c r="H18" s="151">
        <v>5</v>
      </c>
    </row>
    <row r="19" spans="2:8" ht="12" customHeight="1" x14ac:dyDescent="0.15">
      <c r="B19" s="273"/>
      <c r="C19" s="202" t="s">
        <v>79</v>
      </c>
      <c r="D19" s="208">
        <v>3</v>
      </c>
      <c r="E19" s="80">
        <v>1</v>
      </c>
      <c r="F19" s="155">
        <v>9</v>
      </c>
      <c r="G19" s="209">
        <v>0</v>
      </c>
      <c r="H19" s="151">
        <v>0</v>
      </c>
    </row>
    <row r="20" spans="2:8" ht="12" customHeight="1" x14ac:dyDescent="0.15">
      <c r="B20" s="274"/>
      <c r="C20" s="214" t="s">
        <v>5</v>
      </c>
      <c r="D20" s="208">
        <v>33</v>
      </c>
      <c r="E20" s="80">
        <v>26</v>
      </c>
      <c r="F20" s="155">
        <v>27</v>
      </c>
      <c r="G20" s="209">
        <v>19</v>
      </c>
      <c r="H20" s="151">
        <v>20</v>
      </c>
    </row>
    <row r="21" spans="2:8" ht="12" customHeight="1" x14ac:dyDescent="0.15">
      <c r="B21" s="275"/>
      <c r="C21" s="215" t="s">
        <v>78</v>
      </c>
      <c r="D21" s="216">
        <v>0.17</v>
      </c>
      <c r="E21" s="217">
        <v>0.14000000000000001</v>
      </c>
      <c r="F21" s="218">
        <v>0.14000000000000001</v>
      </c>
      <c r="G21" s="219">
        <v>0.1</v>
      </c>
      <c r="H21" s="220">
        <v>0.1</v>
      </c>
    </row>
    <row r="22" spans="2:8" ht="12" customHeight="1" x14ac:dyDescent="0.15">
      <c r="B22" s="280" t="s">
        <v>96</v>
      </c>
      <c r="C22" s="281"/>
      <c r="D22" s="212">
        <v>1979</v>
      </c>
      <c r="E22" s="139">
        <v>2260</v>
      </c>
      <c r="F22" s="139">
        <v>2370</v>
      </c>
      <c r="G22" s="213">
        <v>2217</v>
      </c>
      <c r="H22" s="153">
        <f>H8+H14+H20</f>
        <v>2596</v>
      </c>
    </row>
    <row r="23" spans="2:8" ht="12" customHeight="1" x14ac:dyDescent="0.15">
      <c r="B23" s="140"/>
      <c r="C23" s="140"/>
      <c r="D23" s="141"/>
      <c r="E23" s="141"/>
      <c r="F23" s="141"/>
      <c r="G23" s="141"/>
      <c r="H23" s="141"/>
    </row>
    <row r="24" spans="2:8" ht="12" customHeight="1" x14ac:dyDescent="0.15">
      <c r="B24" s="140"/>
      <c r="C24" s="140"/>
      <c r="D24" s="141"/>
      <c r="E24" s="141"/>
      <c r="F24" s="141"/>
      <c r="G24" s="141"/>
      <c r="H24" s="141"/>
    </row>
    <row r="25" spans="2:8" ht="12" customHeight="1" x14ac:dyDescent="0.15">
      <c r="B25" s="140"/>
      <c r="C25" s="140"/>
      <c r="D25" s="141"/>
      <c r="E25" s="141"/>
      <c r="F25" s="141"/>
      <c r="G25" s="141"/>
      <c r="H25" s="141"/>
    </row>
    <row r="26" spans="2:8" ht="12" customHeight="1" x14ac:dyDescent="0.15">
      <c r="B26" s="140"/>
      <c r="C26" s="140"/>
      <c r="D26" s="141"/>
      <c r="E26" s="141"/>
      <c r="F26" s="141"/>
      <c r="G26" s="141"/>
      <c r="H26" s="141"/>
    </row>
    <row r="27" spans="2:8" ht="12" customHeight="1" x14ac:dyDescent="0.15">
      <c r="B27" s="140"/>
      <c r="C27" s="140"/>
      <c r="D27" s="141"/>
      <c r="E27" s="141"/>
      <c r="F27" s="141"/>
      <c r="G27" s="141"/>
      <c r="H27" s="141"/>
    </row>
    <row r="28" spans="2:8" ht="12" customHeight="1" x14ac:dyDescent="0.15">
      <c r="B28" s="140"/>
      <c r="C28" s="140"/>
      <c r="D28" s="141"/>
      <c r="E28" s="141"/>
      <c r="F28" s="141"/>
      <c r="G28" s="141"/>
      <c r="H28" s="141"/>
    </row>
    <row r="29" spans="2:8" ht="12" customHeight="1" x14ac:dyDescent="0.15">
      <c r="B29" s="140"/>
      <c r="C29" s="140"/>
      <c r="D29" s="141"/>
      <c r="E29" s="141"/>
      <c r="F29" s="141"/>
      <c r="G29" s="141"/>
      <c r="H29" s="141"/>
    </row>
    <row r="30" spans="2:8" ht="12" customHeight="1" x14ac:dyDescent="0.15">
      <c r="B30" s="140"/>
      <c r="C30" s="140"/>
      <c r="D30" s="141"/>
      <c r="E30" s="141"/>
      <c r="F30" s="141"/>
      <c r="G30" s="141"/>
      <c r="H30" s="141"/>
    </row>
    <row r="31" spans="2:8" ht="12" customHeight="1" x14ac:dyDescent="0.15">
      <c r="B31" s="140"/>
      <c r="C31" s="140"/>
      <c r="D31" s="141"/>
      <c r="E31" s="141"/>
      <c r="F31" s="141"/>
      <c r="G31" s="141"/>
      <c r="H31" s="141"/>
    </row>
    <row r="32" spans="2:8" ht="12" customHeight="1" x14ac:dyDescent="0.15">
      <c r="B32" s="140"/>
      <c r="C32" s="140"/>
      <c r="D32" s="141"/>
      <c r="E32" s="141"/>
      <c r="F32" s="141"/>
      <c r="G32" s="141"/>
      <c r="H32" s="141"/>
    </row>
    <row r="33" spans="2:8" ht="12" customHeight="1" x14ac:dyDescent="0.15">
      <c r="B33" s="140"/>
      <c r="C33" s="140"/>
      <c r="D33" s="141"/>
      <c r="E33" s="141"/>
      <c r="F33" s="141"/>
      <c r="G33" s="141"/>
      <c r="H33" s="141"/>
    </row>
    <row r="34" spans="2:8" ht="12" customHeight="1" x14ac:dyDescent="0.15">
      <c r="B34" s="140"/>
      <c r="C34" s="140"/>
      <c r="D34" s="141"/>
      <c r="E34" s="141"/>
      <c r="F34" s="141"/>
      <c r="G34" s="141"/>
      <c r="H34" s="141"/>
    </row>
    <row r="35" spans="2:8" ht="12" customHeight="1" x14ac:dyDescent="0.15">
      <c r="B35" s="140"/>
      <c r="C35" s="140"/>
      <c r="D35" s="141"/>
      <c r="E35" s="141"/>
      <c r="F35" s="141"/>
      <c r="G35" s="141"/>
      <c r="H35" s="141"/>
    </row>
    <row r="36" spans="2:8" ht="12" customHeight="1" x14ac:dyDescent="0.15">
      <c r="B36" s="140"/>
      <c r="C36" s="140"/>
      <c r="D36" s="141"/>
      <c r="E36" s="141"/>
      <c r="F36" s="141"/>
      <c r="G36" s="141"/>
      <c r="H36" s="141"/>
    </row>
    <row r="37" spans="2:8" ht="12" customHeight="1" x14ac:dyDescent="0.15">
      <c r="B37" s="140"/>
      <c r="C37" s="140"/>
      <c r="D37" s="141"/>
      <c r="E37" s="141"/>
      <c r="F37" s="141"/>
      <c r="G37" s="141"/>
      <c r="H37" s="141"/>
    </row>
    <row r="38" spans="2:8" ht="12" customHeight="1" x14ac:dyDescent="0.15">
      <c r="B38" s="140"/>
      <c r="C38" s="140"/>
      <c r="D38" s="141"/>
      <c r="E38" s="141"/>
      <c r="F38" s="141"/>
      <c r="G38" s="141"/>
      <c r="H38" s="141"/>
    </row>
    <row r="39" spans="2:8" ht="12" customHeight="1" x14ac:dyDescent="0.15">
      <c r="B39" s="140"/>
      <c r="C39" s="140"/>
      <c r="D39" s="141"/>
      <c r="E39" s="141"/>
      <c r="F39" s="141"/>
      <c r="G39" s="141"/>
      <c r="H39" s="141"/>
    </row>
    <row r="40" spans="2:8" ht="12" customHeight="1" x14ac:dyDescent="0.15">
      <c r="B40" s="140"/>
      <c r="C40" s="140"/>
      <c r="D40" s="141"/>
      <c r="E40" s="141"/>
      <c r="F40" s="141"/>
      <c r="G40" s="141"/>
      <c r="H40" s="141"/>
    </row>
    <row r="41" spans="2:8" s="58" customFormat="1" ht="10.5" customHeight="1" x14ac:dyDescent="0.15">
      <c r="B41" s="243" t="s">
        <v>133</v>
      </c>
      <c r="C41" s="243"/>
      <c r="D41" s="243"/>
      <c r="E41" s="243"/>
      <c r="F41" s="243"/>
      <c r="G41" s="243"/>
      <c r="H41" s="243"/>
    </row>
    <row r="42" spans="2:8" s="58" customFormat="1" ht="10.5" customHeight="1" x14ac:dyDescent="0.15">
      <c r="B42" s="58" t="s">
        <v>113</v>
      </c>
    </row>
  </sheetData>
  <mergeCells count="7">
    <mergeCell ref="B41:H41"/>
    <mergeCell ref="B1:H1"/>
    <mergeCell ref="B16:B21"/>
    <mergeCell ref="B3:C3"/>
    <mergeCell ref="B4:B9"/>
    <mergeCell ref="B10:B15"/>
    <mergeCell ref="B22:C22"/>
  </mergeCells>
  <phoneticPr fontId="2"/>
  <printOptions horizontalCentered="1"/>
  <pageMargins left="0.78740157480314965" right="0.78740157480314965" top="0.78740157480314965" bottom="0.78740157480314965" header="0" footer="0"/>
  <pageSetup paperSize="9" scale="140"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2"/>
  <sheetViews>
    <sheetView view="pageBreakPreview" zoomScale="200" zoomScaleNormal="85" zoomScaleSheetLayoutView="200" workbookViewId="0">
      <selection activeCell="L23" sqref="L23"/>
    </sheetView>
  </sheetViews>
  <sheetFormatPr defaultRowHeight="9.75" x14ac:dyDescent="0.15"/>
  <cols>
    <col min="1" max="1" width="0.625" style="1" customWidth="1"/>
    <col min="2" max="2" width="10.125" style="1" customWidth="1"/>
    <col min="3" max="8" width="6.875" style="1" customWidth="1"/>
    <col min="9" max="9" width="0.625" style="1" customWidth="1"/>
    <col min="10" max="10" width="4.25" style="3" customWidth="1"/>
    <col min="11" max="11" width="10.375" style="3" customWidth="1"/>
    <col min="12" max="19" width="6.5" style="4" customWidth="1"/>
    <col min="20" max="22" width="6.5" style="3" customWidth="1"/>
    <col min="23" max="28" width="6.5" style="1" customWidth="1"/>
    <col min="29" max="30" width="4.75" style="1" customWidth="1"/>
    <col min="31" max="16384" width="9" style="1"/>
  </cols>
  <sheetData>
    <row r="1" spans="2:22" ht="16.5" customHeight="1" x14ac:dyDescent="0.15">
      <c r="B1" s="294" t="s">
        <v>104</v>
      </c>
      <c r="C1" s="295"/>
      <c r="D1" s="295"/>
      <c r="E1" s="295"/>
      <c r="F1" s="295"/>
      <c r="G1" s="295"/>
      <c r="H1" s="295"/>
      <c r="J1" s="2"/>
    </row>
    <row r="2" spans="2:22" s="5" customFormat="1" ht="15" customHeight="1" x14ac:dyDescent="0.15">
      <c r="B2" s="288" t="s">
        <v>127</v>
      </c>
      <c r="C2" s="288"/>
      <c r="D2" s="288"/>
      <c r="E2" s="288"/>
      <c r="F2" s="288"/>
      <c r="G2" s="288"/>
      <c r="H2" s="288"/>
      <c r="J2" s="6"/>
      <c r="K2" s="7"/>
      <c r="L2" s="8"/>
      <c r="M2" s="8"/>
      <c r="N2" s="8"/>
      <c r="O2" s="8"/>
      <c r="P2" s="8"/>
      <c r="Q2" s="8"/>
      <c r="R2" s="8"/>
      <c r="S2" s="8"/>
      <c r="T2" s="7"/>
      <c r="U2" s="7"/>
      <c r="V2" s="7"/>
    </row>
    <row r="3" spans="2:22" s="5" customFormat="1" ht="10.5" customHeight="1" x14ac:dyDescent="0.15">
      <c r="B3" s="300" t="s">
        <v>0</v>
      </c>
      <c r="C3" s="301"/>
      <c r="D3" s="92" t="s">
        <v>1</v>
      </c>
      <c r="E3" s="93" t="s">
        <v>2</v>
      </c>
      <c r="F3" s="93" t="s">
        <v>3</v>
      </c>
      <c r="G3" s="93" t="s">
        <v>4</v>
      </c>
      <c r="H3" s="94" t="s">
        <v>5</v>
      </c>
      <c r="J3" s="6"/>
      <c r="K3" s="7"/>
      <c r="L3" s="8"/>
      <c r="M3" s="8"/>
      <c r="N3" s="8"/>
      <c r="O3" s="8"/>
      <c r="P3" s="8"/>
      <c r="Q3" s="8"/>
      <c r="R3" s="8"/>
      <c r="S3" s="8"/>
      <c r="T3" s="7"/>
      <c r="U3" s="7"/>
      <c r="V3" s="7"/>
    </row>
    <row r="4" spans="2:22" s="5" customFormat="1" ht="10.5" customHeight="1" x14ac:dyDescent="0.15">
      <c r="B4" s="302" t="s">
        <v>6</v>
      </c>
      <c r="C4" s="99" t="s">
        <v>9</v>
      </c>
      <c r="D4" s="100">
        <v>4318</v>
      </c>
      <c r="E4" s="101">
        <v>2072</v>
      </c>
      <c r="F4" s="101">
        <v>0</v>
      </c>
      <c r="G4" s="101">
        <v>1475</v>
      </c>
      <c r="H4" s="102">
        <v>7865</v>
      </c>
      <c r="J4" s="6"/>
      <c r="K4" s="7"/>
      <c r="L4" s="8"/>
      <c r="M4" s="8"/>
      <c r="N4" s="8"/>
      <c r="O4" s="8"/>
      <c r="P4" s="8"/>
      <c r="Q4" s="8"/>
      <c r="R4" s="8"/>
      <c r="S4" s="8"/>
      <c r="T4" s="7"/>
      <c r="U4" s="7"/>
      <c r="V4" s="7"/>
    </row>
    <row r="5" spans="2:22" s="5" customFormat="1" ht="10.5" customHeight="1" x14ac:dyDescent="0.15">
      <c r="B5" s="297"/>
      <c r="C5" s="87" t="s">
        <v>10</v>
      </c>
      <c r="D5" s="157">
        <v>54.9</v>
      </c>
      <c r="E5" s="84">
        <v>26.3</v>
      </c>
      <c r="F5" s="84">
        <v>0</v>
      </c>
      <c r="G5" s="84">
        <v>18.8</v>
      </c>
      <c r="H5" s="85">
        <v>100</v>
      </c>
      <c r="J5" s="6"/>
      <c r="K5" s="7"/>
      <c r="L5" s="8"/>
      <c r="M5" s="8"/>
      <c r="N5" s="8"/>
      <c r="O5" s="8"/>
      <c r="P5" s="8"/>
      <c r="Q5" s="8"/>
      <c r="R5" s="8"/>
      <c r="S5" s="8"/>
      <c r="T5" s="7"/>
      <c r="U5" s="7"/>
      <c r="V5" s="7"/>
    </row>
    <row r="6" spans="2:22" s="5" customFormat="1" ht="10.5" customHeight="1" x14ac:dyDescent="0.15">
      <c r="B6" s="296" t="s">
        <v>7</v>
      </c>
      <c r="C6" s="88" t="s">
        <v>9</v>
      </c>
      <c r="D6" s="89">
        <v>9870</v>
      </c>
      <c r="E6" s="90">
        <v>1664</v>
      </c>
      <c r="F6" s="90">
        <v>0</v>
      </c>
      <c r="G6" s="90">
        <v>804</v>
      </c>
      <c r="H6" s="91">
        <v>12338</v>
      </c>
      <c r="J6" s="6"/>
      <c r="K6" s="7"/>
      <c r="L6" s="8"/>
      <c r="M6" s="8"/>
      <c r="N6" s="8"/>
      <c r="O6" s="8"/>
      <c r="P6" s="8"/>
      <c r="Q6" s="8"/>
      <c r="R6" s="8"/>
      <c r="S6" s="8"/>
      <c r="T6" s="7"/>
      <c r="U6" s="7"/>
      <c r="V6" s="7"/>
    </row>
    <row r="7" spans="2:22" s="5" customFormat="1" ht="10.5" customHeight="1" x14ac:dyDescent="0.15">
      <c r="B7" s="303"/>
      <c r="C7" s="95" t="s">
        <v>10</v>
      </c>
      <c r="D7" s="96">
        <v>80</v>
      </c>
      <c r="E7" s="97">
        <v>13.5</v>
      </c>
      <c r="F7" s="97">
        <v>0</v>
      </c>
      <c r="G7" s="97">
        <v>6.5</v>
      </c>
      <c r="H7" s="98">
        <v>100.03</v>
      </c>
      <c r="J7" s="6"/>
      <c r="K7" s="7"/>
      <c r="L7" s="8"/>
      <c r="M7" s="8"/>
      <c r="N7" s="8"/>
      <c r="O7" s="8"/>
      <c r="P7" s="8"/>
      <c r="Q7" s="8"/>
      <c r="R7" s="8"/>
      <c r="S7" s="8"/>
      <c r="T7" s="7"/>
      <c r="U7" s="7"/>
      <c r="V7" s="7"/>
    </row>
    <row r="8" spans="2:22" s="5" customFormat="1" ht="10.5" customHeight="1" x14ac:dyDescent="0.15">
      <c r="B8" s="302" t="s">
        <v>8</v>
      </c>
      <c r="C8" s="99" t="s">
        <v>9</v>
      </c>
      <c r="D8" s="100">
        <v>14188</v>
      </c>
      <c r="E8" s="101">
        <v>3736</v>
      </c>
      <c r="F8" s="101">
        <v>0</v>
      </c>
      <c r="G8" s="101">
        <v>2279</v>
      </c>
      <c r="H8" s="102">
        <v>20203</v>
      </c>
      <c r="J8" s="6"/>
      <c r="K8" s="7"/>
      <c r="L8" s="8"/>
      <c r="M8" s="8"/>
      <c r="N8" s="8"/>
      <c r="O8" s="8"/>
      <c r="P8" s="8"/>
      <c r="Q8" s="8"/>
      <c r="R8" s="8"/>
      <c r="S8" s="8"/>
      <c r="T8" s="7"/>
      <c r="U8" s="7"/>
      <c r="V8" s="7"/>
    </row>
    <row r="9" spans="2:22" s="5" customFormat="1" ht="10.5" customHeight="1" x14ac:dyDescent="0.15">
      <c r="B9" s="297"/>
      <c r="C9" s="87" t="s">
        <v>10</v>
      </c>
      <c r="D9" s="86">
        <v>70.2</v>
      </c>
      <c r="E9" s="84">
        <v>18.5</v>
      </c>
      <c r="F9" s="84">
        <v>0</v>
      </c>
      <c r="G9" s="84">
        <v>11.3</v>
      </c>
      <c r="H9" s="85">
        <v>100</v>
      </c>
      <c r="J9" s="6"/>
      <c r="K9" s="7"/>
      <c r="L9" s="8"/>
      <c r="M9" s="8"/>
      <c r="N9" s="8"/>
      <c r="O9" s="8"/>
      <c r="P9" s="8"/>
      <c r="Q9" s="8"/>
      <c r="R9" s="8"/>
      <c r="S9" s="8"/>
      <c r="T9" s="7"/>
      <c r="U9" s="7"/>
      <c r="V9" s="7"/>
    </row>
    <row r="10" spans="2:22" s="5" customFormat="1" ht="11.25" customHeight="1" x14ac:dyDescent="0.15">
      <c r="B10" s="221" t="s">
        <v>99</v>
      </c>
      <c r="C10" s="221"/>
      <c r="D10" s="221"/>
      <c r="E10" s="221"/>
      <c r="F10" s="221"/>
      <c r="G10" s="221"/>
      <c r="H10" s="221"/>
      <c r="J10" s="6"/>
      <c r="K10" s="7"/>
      <c r="L10" s="8"/>
      <c r="M10" s="8"/>
      <c r="N10" s="8"/>
      <c r="O10" s="8"/>
      <c r="P10" s="8"/>
      <c r="Q10" s="8"/>
      <c r="R10" s="8"/>
      <c r="S10" s="8"/>
      <c r="T10" s="7"/>
      <c r="U10" s="7"/>
      <c r="V10" s="7"/>
    </row>
    <row r="11" spans="2:22" s="5" customFormat="1" ht="3.75" customHeight="1" x14ac:dyDescent="0.15">
      <c r="B11" s="9"/>
      <c r="C11" s="10"/>
      <c r="D11" s="11"/>
      <c r="E11" s="11"/>
      <c r="F11" s="11"/>
      <c r="G11" s="11"/>
      <c r="H11" s="11"/>
      <c r="J11" s="6"/>
      <c r="K11" s="7"/>
      <c r="L11" s="8"/>
      <c r="M11" s="8"/>
      <c r="N11" s="8"/>
      <c r="O11" s="8"/>
      <c r="P11" s="8"/>
      <c r="Q11" s="8"/>
      <c r="R11" s="8"/>
      <c r="S11" s="8"/>
      <c r="T11" s="7"/>
      <c r="U11" s="7"/>
      <c r="V11" s="7"/>
    </row>
    <row r="12" spans="2:22" s="5" customFormat="1" ht="11.25" customHeight="1" x14ac:dyDescent="0.15">
      <c r="B12" s="291" t="s">
        <v>86</v>
      </c>
      <c r="C12" s="291"/>
      <c r="D12" s="291"/>
      <c r="E12" s="291"/>
      <c r="F12" s="291"/>
      <c r="G12" s="291"/>
      <c r="H12" s="291"/>
      <c r="J12" s="6"/>
      <c r="K12" s="38"/>
      <c r="L12" s="37" t="s">
        <v>114</v>
      </c>
      <c r="M12" s="37" t="s">
        <v>115</v>
      </c>
      <c r="N12" s="37" t="s">
        <v>116</v>
      </c>
      <c r="O12" s="37" t="s">
        <v>117</v>
      </c>
      <c r="P12" s="37" t="s">
        <v>128</v>
      </c>
      <c r="Q12" s="8"/>
      <c r="R12" s="8"/>
      <c r="S12" s="8"/>
      <c r="T12" s="7"/>
      <c r="U12" s="7"/>
      <c r="V12" s="7"/>
    </row>
    <row r="13" spans="2:22" s="5" customFormat="1" ht="11.25" customHeight="1" x14ac:dyDescent="0.15">
      <c r="B13" s="9"/>
      <c r="C13" s="10"/>
      <c r="D13" s="11"/>
      <c r="E13" s="11"/>
      <c r="F13" s="11"/>
      <c r="G13" s="11"/>
      <c r="H13" s="11"/>
      <c r="J13" s="6"/>
      <c r="K13" s="39" t="s">
        <v>6</v>
      </c>
      <c r="L13" s="40">
        <v>2565</v>
      </c>
      <c r="M13" s="40">
        <v>2731</v>
      </c>
      <c r="N13" s="40">
        <v>2944</v>
      </c>
      <c r="O13" s="40">
        <v>3226</v>
      </c>
      <c r="P13" s="40">
        <v>4318</v>
      </c>
      <c r="Q13" s="8"/>
      <c r="R13" s="8"/>
      <c r="S13" s="8"/>
      <c r="T13" s="7"/>
      <c r="U13" s="7"/>
      <c r="V13" s="7"/>
    </row>
    <row r="14" spans="2:22" s="5" customFormat="1" ht="11.25" customHeight="1" x14ac:dyDescent="0.15">
      <c r="B14" s="9"/>
      <c r="C14" s="10"/>
      <c r="D14" s="13"/>
      <c r="E14" s="13"/>
      <c r="F14" s="13"/>
      <c r="G14" s="13"/>
      <c r="H14" s="13"/>
      <c r="J14" s="6"/>
      <c r="K14" s="39" t="s">
        <v>7</v>
      </c>
      <c r="L14" s="40">
        <v>7514</v>
      </c>
      <c r="M14" s="40">
        <v>7887</v>
      </c>
      <c r="N14" s="40">
        <v>8442</v>
      </c>
      <c r="O14" s="40">
        <v>8762</v>
      </c>
      <c r="P14" s="40">
        <v>9870</v>
      </c>
      <c r="Q14" s="8"/>
      <c r="R14" s="8"/>
      <c r="S14" s="8"/>
      <c r="T14" s="7"/>
      <c r="U14" s="7"/>
      <c r="V14" s="7"/>
    </row>
    <row r="15" spans="2:22" s="5" customFormat="1" ht="11.25" customHeight="1" x14ac:dyDescent="0.15">
      <c r="B15" s="9"/>
      <c r="C15" s="10"/>
      <c r="D15" s="11"/>
      <c r="E15" s="11"/>
      <c r="F15" s="11"/>
      <c r="G15" s="11"/>
      <c r="H15" s="11"/>
      <c r="J15" s="6"/>
      <c r="K15" s="39" t="s">
        <v>11</v>
      </c>
      <c r="L15" s="41">
        <v>0.46</v>
      </c>
      <c r="M15" s="41">
        <v>0.49</v>
      </c>
      <c r="N15" s="41">
        <v>0.52</v>
      </c>
      <c r="O15" s="41">
        <v>0.56000000000000005</v>
      </c>
      <c r="P15" s="41">
        <v>0.74</v>
      </c>
      <c r="Q15" s="8"/>
      <c r="R15" s="8"/>
      <c r="S15" s="8"/>
      <c r="T15" s="7"/>
      <c r="U15" s="7"/>
      <c r="V15" s="7"/>
    </row>
    <row r="16" spans="2:22" s="5" customFormat="1" ht="12" customHeight="1" x14ac:dyDescent="0.15">
      <c r="B16" s="9"/>
      <c r="C16" s="10"/>
      <c r="D16" s="13"/>
      <c r="E16" s="13"/>
      <c r="F16" s="13"/>
      <c r="G16" s="13"/>
      <c r="H16" s="13"/>
      <c r="J16" s="6"/>
      <c r="K16" s="39" t="s">
        <v>12</v>
      </c>
      <c r="L16" s="41">
        <v>3.17</v>
      </c>
      <c r="M16" s="41">
        <v>3.33</v>
      </c>
      <c r="N16" s="41">
        <v>3.6</v>
      </c>
      <c r="O16" s="41">
        <v>3.78</v>
      </c>
      <c r="P16" s="41">
        <v>4.33</v>
      </c>
      <c r="Q16" s="8"/>
      <c r="R16" s="8"/>
      <c r="S16" s="8"/>
      <c r="T16" s="7"/>
      <c r="U16" s="7"/>
      <c r="V16" s="7"/>
    </row>
    <row r="17" spans="2:26" s="5" customFormat="1" ht="12" customHeight="1" x14ac:dyDescent="0.15">
      <c r="B17" s="14"/>
      <c r="C17" s="15"/>
      <c r="D17" s="15"/>
      <c r="E17" s="15"/>
      <c r="F17" s="15"/>
      <c r="G17" s="15"/>
      <c r="H17" s="15"/>
      <c r="J17" s="6"/>
      <c r="K17" s="7"/>
      <c r="L17" s="8"/>
      <c r="M17" s="8"/>
      <c r="N17" s="8"/>
      <c r="O17" s="8"/>
      <c r="P17" s="8"/>
      <c r="Q17" s="8"/>
      <c r="R17" s="8"/>
      <c r="S17" s="8"/>
      <c r="T17" s="7"/>
      <c r="U17" s="7"/>
      <c r="V17" s="7"/>
    </row>
    <row r="18" spans="2:26" s="5" customFormat="1" ht="11.25" customHeight="1" x14ac:dyDescent="0.15">
      <c r="B18" s="9"/>
      <c r="C18" s="10"/>
      <c r="D18" s="11"/>
      <c r="E18" s="11"/>
      <c r="F18" s="11"/>
      <c r="G18" s="11"/>
      <c r="H18" s="11"/>
      <c r="J18" s="6"/>
      <c r="K18" s="7"/>
      <c r="L18" s="8"/>
      <c r="M18" s="8"/>
      <c r="N18" s="8"/>
      <c r="O18" s="8"/>
      <c r="P18" s="8"/>
      <c r="Q18" s="8"/>
      <c r="R18" s="8"/>
      <c r="S18" s="8"/>
      <c r="T18" s="7"/>
      <c r="U18" s="7"/>
      <c r="V18" s="7"/>
    </row>
    <row r="19" spans="2:26" s="5" customFormat="1" ht="11.25" customHeight="1" x14ac:dyDescent="0.15">
      <c r="B19" s="9"/>
      <c r="C19" s="10"/>
      <c r="D19" s="13"/>
      <c r="E19" s="13"/>
      <c r="F19" s="13"/>
      <c r="G19" s="13"/>
      <c r="H19" s="13"/>
      <c r="J19" s="6"/>
      <c r="K19" s="7"/>
      <c r="L19" s="8"/>
      <c r="M19" s="8"/>
      <c r="N19" s="8"/>
      <c r="O19" s="8"/>
      <c r="P19" s="8"/>
      <c r="Q19" s="8"/>
      <c r="R19" s="8"/>
      <c r="S19" s="8"/>
      <c r="T19" s="7"/>
      <c r="U19" s="7"/>
      <c r="V19" s="7"/>
    </row>
    <row r="20" spans="2:26" s="5" customFormat="1" ht="20.25" customHeight="1" x14ac:dyDescent="0.15">
      <c r="B20" s="9"/>
      <c r="C20" s="10"/>
      <c r="D20" s="11"/>
      <c r="E20" s="11"/>
      <c r="F20" s="11"/>
      <c r="G20" s="11"/>
      <c r="H20" s="11"/>
      <c r="J20" s="6"/>
      <c r="K20" s="7"/>
      <c r="L20" s="8"/>
      <c r="M20" s="8"/>
      <c r="N20" s="8"/>
      <c r="O20" s="8"/>
      <c r="P20" s="8"/>
      <c r="Q20" s="8"/>
      <c r="R20" s="8"/>
      <c r="S20" s="8"/>
      <c r="T20" s="7"/>
      <c r="U20" s="7"/>
      <c r="V20" s="7"/>
    </row>
    <row r="21" spans="2:26" s="5" customFormat="1" ht="20.25" customHeight="1" x14ac:dyDescent="0.15">
      <c r="B21" s="9"/>
      <c r="C21" s="10"/>
      <c r="D21" s="11"/>
      <c r="E21" s="11"/>
      <c r="F21" s="11"/>
      <c r="G21" s="11"/>
      <c r="H21" s="11"/>
      <c r="J21" s="6"/>
      <c r="K21" s="7"/>
      <c r="L21" s="8"/>
      <c r="M21" s="8"/>
      <c r="N21" s="8"/>
      <c r="O21" s="8"/>
      <c r="P21" s="8"/>
      <c r="Q21" s="8"/>
      <c r="R21" s="8"/>
      <c r="S21" s="8"/>
      <c r="T21" s="7"/>
      <c r="U21" s="7"/>
      <c r="V21" s="7"/>
    </row>
    <row r="22" spans="2:26" s="5" customFormat="1" ht="20.25" customHeight="1" x14ac:dyDescent="0.15">
      <c r="B22" s="9"/>
      <c r="C22" s="10"/>
      <c r="D22" s="11"/>
      <c r="E22" s="11"/>
      <c r="F22" s="11"/>
      <c r="G22" s="11"/>
      <c r="H22" s="11"/>
      <c r="J22" s="6"/>
      <c r="K22" s="7"/>
      <c r="L22" s="8"/>
      <c r="M22" s="8"/>
      <c r="N22" s="8"/>
      <c r="O22" s="8"/>
      <c r="P22" s="8"/>
      <c r="Q22" s="8"/>
      <c r="R22" s="8"/>
      <c r="S22" s="8"/>
      <c r="T22" s="7"/>
      <c r="U22" s="7"/>
      <c r="V22" s="7"/>
    </row>
    <row r="23" spans="2:26" s="5" customFormat="1" ht="13.5" customHeight="1" x14ac:dyDescent="0.15">
      <c r="B23" s="14"/>
      <c r="C23" s="14"/>
      <c r="D23" s="14"/>
      <c r="E23" s="14"/>
      <c r="F23" s="14"/>
      <c r="G23" s="14"/>
      <c r="H23" s="14"/>
      <c r="J23" s="6"/>
      <c r="K23" s="7"/>
      <c r="L23" s="8"/>
      <c r="M23" s="8"/>
      <c r="N23" s="8"/>
      <c r="O23" s="8"/>
      <c r="P23" s="8"/>
      <c r="Q23" s="8"/>
      <c r="R23" s="8"/>
      <c r="S23" s="8"/>
      <c r="T23" s="7"/>
      <c r="U23" s="7"/>
      <c r="V23" s="7"/>
    </row>
    <row r="24" spans="2:26" s="5" customFormat="1" ht="12" customHeight="1" x14ac:dyDescent="0.15">
      <c r="B24" s="288" t="s">
        <v>129</v>
      </c>
      <c r="C24" s="288"/>
      <c r="D24" s="288"/>
      <c r="E24" s="288"/>
      <c r="F24" s="288"/>
      <c r="G24" s="288"/>
      <c r="H24" s="288"/>
      <c r="J24" s="6"/>
      <c r="K24" s="7"/>
      <c r="L24" s="8"/>
      <c r="M24" s="8"/>
      <c r="N24" s="8"/>
      <c r="O24" s="8"/>
      <c r="P24" s="8"/>
      <c r="Q24" s="8"/>
      <c r="R24" s="8"/>
      <c r="S24" s="8"/>
      <c r="T24" s="7"/>
      <c r="U24" s="7"/>
      <c r="V24" s="7"/>
    </row>
    <row r="25" spans="2:26" s="5" customFormat="1" ht="10.5" customHeight="1" x14ac:dyDescent="0.15">
      <c r="B25" s="298" t="s">
        <v>0</v>
      </c>
      <c r="C25" s="299"/>
      <c r="D25" s="103" t="s">
        <v>1</v>
      </c>
      <c r="E25" s="104" t="s">
        <v>2</v>
      </c>
      <c r="F25" s="104" t="s">
        <v>3</v>
      </c>
      <c r="G25" s="104" t="s">
        <v>4</v>
      </c>
      <c r="H25" s="105" t="s">
        <v>5</v>
      </c>
      <c r="J25" s="6"/>
      <c r="K25" s="7"/>
      <c r="L25" s="8"/>
      <c r="M25" s="8"/>
      <c r="N25" s="8"/>
      <c r="O25" s="8"/>
      <c r="P25" s="8"/>
      <c r="Q25" s="8"/>
      <c r="R25" s="8"/>
      <c r="S25" s="8"/>
      <c r="T25" s="7"/>
      <c r="U25" s="7"/>
      <c r="V25" s="7"/>
    </row>
    <row r="26" spans="2:26" s="5" customFormat="1" ht="10.5" customHeight="1" x14ac:dyDescent="0.15">
      <c r="B26" s="302" t="s">
        <v>13</v>
      </c>
      <c r="C26" s="99" t="s">
        <v>9</v>
      </c>
      <c r="D26" s="100">
        <v>1066</v>
      </c>
      <c r="E26" s="101">
        <v>607</v>
      </c>
      <c r="F26" s="101">
        <v>4</v>
      </c>
      <c r="G26" s="101">
        <v>373</v>
      </c>
      <c r="H26" s="102">
        <v>2050</v>
      </c>
      <c r="J26" s="6"/>
      <c r="K26" s="7"/>
      <c r="L26" s="8"/>
      <c r="M26" s="8"/>
      <c r="N26" s="8"/>
      <c r="O26" s="8"/>
      <c r="P26" s="8"/>
      <c r="Q26" s="8"/>
      <c r="R26" s="8"/>
      <c r="S26" s="8"/>
      <c r="T26" s="7"/>
      <c r="U26" s="7"/>
      <c r="V26" s="7"/>
    </row>
    <row r="27" spans="2:26" s="5" customFormat="1" ht="10.5" customHeight="1" x14ac:dyDescent="0.15">
      <c r="B27" s="297"/>
      <c r="C27" s="87" t="s">
        <v>10</v>
      </c>
      <c r="D27" s="86">
        <v>52</v>
      </c>
      <c r="E27" s="84">
        <v>29.6</v>
      </c>
      <c r="F27" s="84">
        <v>0.2</v>
      </c>
      <c r="G27" s="84">
        <v>18.2</v>
      </c>
      <c r="H27" s="85">
        <v>100</v>
      </c>
      <c r="J27" s="16"/>
      <c r="K27" s="17"/>
      <c r="L27" s="18"/>
      <c r="M27" s="19"/>
      <c r="N27" s="18"/>
      <c r="O27" s="19"/>
      <c r="P27" s="18"/>
      <c r="Q27" s="19"/>
      <c r="R27" s="18"/>
      <c r="S27" s="19"/>
      <c r="T27" s="18"/>
      <c r="U27" s="19"/>
      <c r="V27" s="18"/>
      <c r="W27" s="16"/>
      <c r="X27" s="16"/>
      <c r="Y27" s="16"/>
      <c r="Z27" s="16"/>
    </row>
    <row r="28" spans="2:26" s="5" customFormat="1" ht="10.5" customHeight="1" x14ac:dyDescent="0.15">
      <c r="B28" s="296" t="s">
        <v>14</v>
      </c>
      <c r="C28" s="88" t="s">
        <v>9</v>
      </c>
      <c r="D28" s="89">
        <v>2188</v>
      </c>
      <c r="E28" s="90">
        <v>330</v>
      </c>
      <c r="F28" s="90">
        <v>25</v>
      </c>
      <c r="G28" s="90">
        <v>1015</v>
      </c>
      <c r="H28" s="91">
        <v>3558</v>
      </c>
      <c r="J28" s="16"/>
      <c r="K28" s="16"/>
      <c r="L28" s="20"/>
      <c r="M28" s="20"/>
      <c r="N28" s="20"/>
      <c r="O28" s="20"/>
      <c r="P28" s="20"/>
      <c r="Q28" s="20"/>
      <c r="R28" s="20"/>
      <c r="S28" s="20"/>
      <c r="T28" s="20"/>
      <c r="U28" s="20"/>
      <c r="V28" s="20"/>
      <c r="W28" s="16"/>
      <c r="X28" s="16"/>
      <c r="Y28" s="16"/>
      <c r="Z28" s="16"/>
    </row>
    <row r="29" spans="2:26" s="5" customFormat="1" ht="10.5" customHeight="1" x14ac:dyDescent="0.15">
      <c r="B29" s="297"/>
      <c r="C29" s="87" t="s">
        <v>10</v>
      </c>
      <c r="D29" s="86">
        <v>61.5</v>
      </c>
      <c r="E29" s="84">
        <v>9.3000000000000007</v>
      </c>
      <c r="F29" s="84">
        <v>0.7</v>
      </c>
      <c r="G29" s="84">
        <v>28.5</v>
      </c>
      <c r="H29" s="85">
        <v>100.00000000000001</v>
      </c>
      <c r="J29" s="16"/>
      <c r="K29" s="16"/>
      <c r="L29" s="20"/>
      <c r="M29" s="20"/>
      <c r="N29" s="20"/>
      <c r="O29" s="20"/>
      <c r="P29" s="20"/>
      <c r="Q29" s="20"/>
      <c r="R29" s="20"/>
      <c r="S29" s="20"/>
      <c r="T29" s="20"/>
      <c r="U29" s="20"/>
      <c r="V29" s="20"/>
      <c r="W29" s="16"/>
      <c r="X29" s="16"/>
      <c r="Y29" s="16"/>
      <c r="Z29" s="16"/>
    </row>
    <row r="30" spans="2:26" s="5" customFormat="1" ht="10.5" customHeight="1" x14ac:dyDescent="0.15">
      <c r="B30" s="296" t="s">
        <v>8</v>
      </c>
      <c r="C30" s="88" t="s">
        <v>9</v>
      </c>
      <c r="D30" s="89">
        <v>3254</v>
      </c>
      <c r="E30" s="90">
        <v>937</v>
      </c>
      <c r="F30" s="90">
        <v>29</v>
      </c>
      <c r="G30" s="90">
        <v>1388</v>
      </c>
      <c r="H30" s="91">
        <v>5608</v>
      </c>
      <c r="J30" s="16"/>
      <c r="K30" s="16"/>
      <c r="L30" s="20"/>
      <c r="M30" s="20"/>
      <c r="N30" s="20"/>
      <c r="O30" s="20"/>
      <c r="P30" s="20"/>
      <c r="Q30" s="20"/>
      <c r="R30" s="20"/>
      <c r="S30" s="20"/>
      <c r="T30" s="20"/>
      <c r="U30" s="20"/>
      <c r="V30" s="20"/>
      <c r="W30" s="16"/>
      <c r="X30" s="16"/>
      <c r="Y30" s="16"/>
      <c r="Z30" s="16"/>
    </row>
    <row r="31" spans="2:26" s="5" customFormat="1" ht="10.5" customHeight="1" x14ac:dyDescent="0.15">
      <c r="B31" s="297"/>
      <c r="C31" s="87" t="s">
        <v>10</v>
      </c>
      <c r="D31" s="86">
        <v>58</v>
      </c>
      <c r="E31" s="84">
        <v>16.7</v>
      </c>
      <c r="F31" s="84">
        <v>0.5</v>
      </c>
      <c r="G31" s="84">
        <v>24.8</v>
      </c>
      <c r="H31" s="85">
        <v>100.01</v>
      </c>
      <c r="J31" s="6"/>
      <c r="K31" s="16"/>
      <c r="L31" s="20"/>
      <c r="M31" s="20"/>
      <c r="N31" s="20"/>
      <c r="O31" s="20"/>
      <c r="P31" s="20"/>
      <c r="Q31" s="20"/>
      <c r="R31" s="20"/>
      <c r="S31" s="20"/>
      <c r="T31" s="20"/>
      <c r="U31" s="20"/>
      <c r="V31" s="20"/>
    </row>
    <row r="32" spans="2:26" s="5" customFormat="1" ht="11.25" customHeight="1" x14ac:dyDescent="0.15">
      <c r="B32" s="221" t="s">
        <v>19</v>
      </c>
      <c r="C32" s="221"/>
      <c r="D32" s="221"/>
      <c r="E32" s="221"/>
      <c r="F32" s="221"/>
      <c r="G32" s="221"/>
      <c r="H32" s="221"/>
      <c r="J32" s="6"/>
      <c r="K32" s="7"/>
      <c r="L32" s="8"/>
      <c r="M32" s="8"/>
      <c r="N32" s="8"/>
      <c r="O32" s="8"/>
      <c r="P32" s="8"/>
      <c r="Q32" s="8"/>
      <c r="R32" s="8"/>
      <c r="S32" s="8"/>
      <c r="T32" s="7"/>
      <c r="U32" s="7"/>
      <c r="V32" s="7"/>
    </row>
    <row r="33" spans="1:29" s="5" customFormat="1" ht="3" customHeight="1" x14ac:dyDescent="0.15">
      <c r="B33" s="9"/>
      <c r="C33" s="10"/>
      <c r="D33" s="11"/>
      <c r="E33" s="11"/>
      <c r="F33" s="11"/>
      <c r="G33" s="11"/>
      <c r="H33" s="11"/>
      <c r="J33" s="6"/>
      <c r="K33" s="7"/>
      <c r="L33" s="8"/>
      <c r="M33" s="8"/>
      <c r="N33" s="8"/>
      <c r="O33" s="8"/>
      <c r="P33" s="8"/>
      <c r="Q33" s="8"/>
      <c r="R33" s="8"/>
      <c r="S33" s="8"/>
      <c r="T33" s="7"/>
      <c r="U33" s="7"/>
      <c r="V33" s="7"/>
    </row>
    <row r="34" spans="1:29" s="5" customFormat="1" ht="11.25" customHeight="1" x14ac:dyDescent="0.15">
      <c r="B34" s="291" t="s">
        <v>87</v>
      </c>
      <c r="C34" s="291"/>
      <c r="D34" s="291"/>
      <c r="E34" s="291"/>
      <c r="F34" s="291"/>
      <c r="G34" s="291"/>
      <c r="H34" s="291"/>
      <c r="J34" s="6"/>
      <c r="L34" s="12"/>
      <c r="M34" s="12"/>
      <c r="N34" s="12"/>
      <c r="O34" s="12"/>
      <c r="P34" s="12"/>
      <c r="Q34" s="8"/>
      <c r="R34" s="8"/>
      <c r="S34" s="8"/>
      <c r="T34" s="7"/>
      <c r="U34" s="7"/>
      <c r="V34" s="7"/>
    </row>
    <row r="35" spans="1:29" s="5" customFormat="1" ht="13.5" customHeight="1" x14ac:dyDescent="0.15">
      <c r="B35" s="15"/>
      <c r="C35" s="22"/>
      <c r="D35" s="22"/>
      <c r="E35" s="22"/>
      <c r="F35" s="22"/>
      <c r="G35" s="22"/>
      <c r="H35" s="22"/>
      <c r="J35" s="6"/>
      <c r="K35" s="23"/>
      <c r="L35" s="24"/>
      <c r="M35" s="24"/>
      <c r="N35" s="24"/>
      <c r="O35" s="24"/>
      <c r="P35" s="24"/>
      <c r="Q35" s="24"/>
      <c r="R35" s="24"/>
      <c r="S35" s="24"/>
      <c r="T35" s="24"/>
      <c r="U35" s="24"/>
      <c r="V35" s="24"/>
    </row>
    <row r="36" spans="1:29" s="15" customFormat="1" ht="12.75" customHeight="1" x14ac:dyDescent="0.15">
      <c r="B36" s="9"/>
      <c r="C36" s="9"/>
      <c r="D36" s="25"/>
      <c r="E36" s="25"/>
      <c r="F36" s="25"/>
      <c r="G36" s="25"/>
      <c r="H36" s="25"/>
      <c r="J36" s="26"/>
      <c r="K36" s="38"/>
      <c r="L36" s="37" t="s">
        <v>95</v>
      </c>
      <c r="M36" s="37" t="s">
        <v>84</v>
      </c>
      <c r="N36" s="37" t="s">
        <v>98</v>
      </c>
      <c r="O36" s="37" t="s">
        <v>118</v>
      </c>
      <c r="P36" s="37" t="s">
        <v>130</v>
      </c>
    </row>
    <row r="37" spans="1:29" s="15" customFormat="1" ht="12.75" customHeight="1" x14ac:dyDescent="0.15">
      <c r="B37" s="9"/>
      <c r="C37" s="9"/>
      <c r="D37" s="27"/>
      <c r="E37" s="27"/>
      <c r="F37" s="27"/>
      <c r="G37" s="27"/>
      <c r="H37" s="27"/>
      <c r="J37" s="26"/>
      <c r="K37" s="39" t="s">
        <v>15</v>
      </c>
      <c r="L37" s="40">
        <v>870</v>
      </c>
      <c r="M37" s="40">
        <v>1031</v>
      </c>
      <c r="N37" s="40">
        <v>927</v>
      </c>
      <c r="O37" s="40">
        <v>980</v>
      </c>
      <c r="P37" s="40">
        <v>1066</v>
      </c>
    </row>
    <row r="38" spans="1:29" s="15" customFormat="1" ht="12.75" customHeight="1" x14ac:dyDescent="0.15">
      <c r="B38" s="28"/>
      <c r="C38" s="28"/>
      <c r="D38" s="21"/>
      <c r="E38" s="21"/>
      <c r="F38" s="29"/>
      <c r="G38" s="29"/>
      <c r="H38" s="30"/>
      <c r="J38" s="31"/>
      <c r="K38" s="39" t="s">
        <v>16</v>
      </c>
      <c r="L38" s="40">
        <v>2662</v>
      </c>
      <c r="M38" s="40">
        <v>2579</v>
      </c>
      <c r="N38" s="40">
        <v>2762</v>
      </c>
      <c r="O38" s="40">
        <v>2447</v>
      </c>
      <c r="P38" s="40">
        <v>2188</v>
      </c>
    </row>
    <row r="39" spans="1:29" s="15" customFormat="1" ht="12.75" customHeight="1" x14ac:dyDescent="0.15">
      <c r="A39" s="28"/>
      <c r="B39" s="28"/>
      <c r="C39" s="28"/>
      <c r="D39" s="32"/>
      <c r="E39" s="32"/>
      <c r="F39" s="32"/>
      <c r="G39" s="32"/>
      <c r="H39" s="21"/>
      <c r="I39" s="33"/>
      <c r="J39" s="31"/>
      <c r="K39" s="39" t="s">
        <v>17</v>
      </c>
      <c r="L39" s="41">
        <v>0.69</v>
      </c>
      <c r="M39" s="41">
        <v>0.81</v>
      </c>
      <c r="N39" s="41">
        <v>0.72</v>
      </c>
      <c r="O39" s="41">
        <v>0.77</v>
      </c>
      <c r="P39" s="41">
        <v>0.84</v>
      </c>
      <c r="Q39" s="19"/>
      <c r="R39" s="19"/>
      <c r="S39" s="19"/>
      <c r="T39" s="31"/>
      <c r="U39" s="31"/>
      <c r="V39" s="31"/>
    </row>
    <row r="40" spans="1:29" s="15" customFormat="1" ht="12.75" customHeight="1" x14ac:dyDescent="0.15">
      <c r="B40" s="28"/>
      <c r="C40" s="28"/>
      <c r="D40" s="34"/>
      <c r="E40" s="34"/>
      <c r="F40" s="34"/>
      <c r="G40" s="34"/>
      <c r="H40" s="34"/>
      <c r="I40" s="35"/>
      <c r="J40" s="31"/>
      <c r="K40" s="39" t="s">
        <v>18</v>
      </c>
      <c r="L40" s="42">
        <v>19.7</v>
      </c>
      <c r="M40" s="42">
        <v>20</v>
      </c>
      <c r="N40" s="42">
        <v>22.04</v>
      </c>
      <c r="O40" s="42">
        <v>19.8</v>
      </c>
      <c r="P40" s="42">
        <v>19</v>
      </c>
      <c r="Q40" s="19"/>
      <c r="R40" s="19"/>
      <c r="S40" s="19"/>
      <c r="T40" s="31"/>
      <c r="U40" s="31"/>
      <c r="V40" s="31"/>
    </row>
    <row r="41" spans="1:29" s="15" customFormat="1" ht="12.75" customHeight="1" x14ac:dyDescent="0.15">
      <c r="B41" s="28"/>
      <c r="C41" s="28"/>
      <c r="D41" s="21"/>
      <c r="E41" s="21"/>
      <c r="F41" s="21"/>
      <c r="G41" s="21"/>
      <c r="H41" s="21"/>
      <c r="J41" s="31"/>
      <c r="K41" s="17"/>
      <c r="L41" s="18"/>
      <c r="M41" s="19"/>
      <c r="N41" s="19"/>
      <c r="O41" s="19"/>
      <c r="P41" s="19"/>
      <c r="Q41" s="19"/>
      <c r="R41" s="19"/>
      <c r="S41" s="19"/>
      <c r="T41" s="31"/>
      <c r="U41" s="31"/>
      <c r="V41" s="31"/>
    </row>
    <row r="42" spans="1:29" s="15" customFormat="1" ht="13.5" customHeight="1" x14ac:dyDescent="0.15">
      <c r="B42" s="221"/>
      <c r="C42" s="221"/>
      <c r="D42" s="221"/>
      <c r="E42" s="221"/>
      <c r="F42" s="221"/>
      <c r="G42" s="221"/>
      <c r="H42" s="221"/>
      <c r="J42" s="31"/>
      <c r="K42" s="17"/>
      <c r="L42" s="18"/>
      <c r="M42" s="19"/>
      <c r="N42" s="19"/>
      <c r="O42" s="19"/>
      <c r="P42" s="19"/>
      <c r="Q42" s="19"/>
      <c r="R42" s="19"/>
      <c r="S42" s="19"/>
      <c r="T42" s="31"/>
      <c r="U42" s="31"/>
      <c r="V42" s="31"/>
    </row>
    <row r="43" spans="1:29" s="15" customFormat="1" ht="39" customHeight="1" x14ac:dyDescent="0.15">
      <c r="B43" s="36"/>
      <c r="C43" s="36"/>
      <c r="D43" s="36"/>
      <c r="E43" s="36"/>
      <c r="F43" s="36"/>
      <c r="G43" s="36"/>
      <c r="H43" s="36"/>
      <c r="J43" s="31"/>
      <c r="K43" s="17"/>
      <c r="L43" s="18"/>
      <c r="M43" s="19"/>
      <c r="N43" s="19"/>
      <c r="O43" s="19"/>
      <c r="P43" s="19"/>
      <c r="Q43" s="19"/>
      <c r="R43" s="19"/>
      <c r="S43" s="19"/>
      <c r="T43" s="31"/>
      <c r="U43" s="31"/>
      <c r="V43" s="31"/>
    </row>
    <row r="44" spans="1:29" s="15" customFormat="1" x14ac:dyDescent="0.15">
      <c r="B44" s="290" t="s">
        <v>119</v>
      </c>
      <c r="C44" s="290"/>
      <c r="D44" s="290"/>
      <c r="E44" s="290"/>
      <c r="F44" s="290"/>
      <c r="G44" s="290"/>
      <c r="H44" s="290"/>
      <c r="J44" s="31"/>
      <c r="K44" s="17"/>
      <c r="L44" s="18"/>
      <c r="M44" s="19"/>
      <c r="N44" s="19"/>
      <c r="O44" s="19"/>
      <c r="P44" s="19"/>
      <c r="Q44" s="19"/>
      <c r="R44" s="19"/>
      <c r="S44" s="19"/>
      <c r="T44" s="31"/>
      <c r="U44" s="31"/>
      <c r="V44" s="31"/>
    </row>
    <row r="45" spans="1:29" s="15" customFormat="1" ht="11.25" customHeight="1" x14ac:dyDescent="0.15">
      <c r="B45" s="292" t="s">
        <v>97</v>
      </c>
      <c r="C45" s="292"/>
      <c r="D45" s="292"/>
      <c r="E45" s="292"/>
      <c r="F45" s="292"/>
      <c r="G45" s="292"/>
      <c r="H45" s="292"/>
      <c r="J45" s="31"/>
      <c r="K45" s="17"/>
      <c r="L45" s="18"/>
      <c r="M45" s="19"/>
      <c r="N45" s="19"/>
      <c r="O45" s="19"/>
      <c r="P45" s="19"/>
      <c r="Q45" s="19"/>
      <c r="R45" s="19"/>
      <c r="S45" s="19"/>
      <c r="T45" s="31"/>
      <c r="U45" s="31"/>
      <c r="V45" s="31"/>
    </row>
    <row r="46" spans="1:29" s="15" customFormat="1" ht="31.5" customHeight="1" x14ac:dyDescent="0.15">
      <c r="B46" s="293" t="s">
        <v>107</v>
      </c>
      <c r="C46" s="293"/>
      <c r="D46" s="293"/>
      <c r="E46" s="293"/>
      <c r="F46" s="293"/>
      <c r="G46" s="293"/>
      <c r="H46" s="293"/>
      <c r="J46" s="31"/>
      <c r="K46" s="17"/>
      <c r="L46" s="18"/>
      <c r="M46" s="19"/>
      <c r="N46" s="19"/>
      <c r="O46" s="19"/>
      <c r="P46" s="19"/>
      <c r="Q46" s="19"/>
      <c r="R46" s="19"/>
      <c r="S46" s="19"/>
      <c r="T46" s="31"/>
      <c r="U46" s="31"/>
      <c r="V46" s="31"/>
    </row>
    <row r="47" spans="1:29" s="15" customFormat="1" ht="8.25" customHeight="1" x14ac:dyDescent="0.15">
      <c r="B47" s="83"/>
      <c r="C47" s="83"/>
      <c r="D47" s="83"/>
      <c r="E47" s="83"/>
      <c r="F47" s="83"/>
      <c r="G47" s="83"/>
      <c r="H47" s="83"/>
      <c r="J47" s="31"/>
      <c r="K47" s="17"/>
      <c r="L47" s="18"/>
      <c r="M47" s="19"/>
      <c r="N47" s="19"/>
      <c r="O47" s="19"/>
      <c r="P47" s="19"/>
      <c r="Q47" s="19"/>
      <c r="R47" s="19"/>
      <c r="S47" s="19"/>
      <c r="T47" s="31"/>
      <c r="U47" s="31"/>
      <c r="V47" s="31"/>
    </row>
    <row r="48" spans="1:29" s="5" customFormat="1" ht="15" customHeight="1" x14ac:dyDescent="0.15">
      <c r="B48" s="288" t="s">
        <v>88</v>
      </c>
      <c r="C48" s="288"/>
      <c r="D48" s="288"/>
      <c r="E48" s="288"/>
      <c r="F48" s="288"/>
      <c r="G48" s="288"/>
      <c r="H48" s="288"/>
      <c r="J48" s="6"/>
      <c r="K48" s="7"/>
      <c r="L48" s="8"/>
      <c r="M48" s="8"/>
      <c r="N48" s="8"/>
      <c r="O48" s="8"/>
      <c r="P48" s="8"/>
      <c r="Q48" s="8"/>
      <c r="R48" s="8"/>
      <c r="S48" s="8"/>
      <c r="T48" s="8"/>
      <c r="U48" s="8"/>
      <c r="V48" s="8"/>
      <c r="W48" s="8"/>
      <c r="X48" s="8"/>
      <c r="Y48" s="8"/>
      <c r="Z48" s="8"/>
      <c r="AA48" s="7"/>
      <c r="AB48" s="7"/>
      <c r="AC48" s="7"/>
    </row>
    <row r="49" spans="2:29" s="5" customFormat="1" ht="8.25" customHeight="1" x14ac:dyDescent="0.15">
      <c r="B49" s="283"/>
      <c r="C49" s="283"/>
      <c r="D49" s="27"/>
      <c r="E49" s="27"/>
      <c r="F49" s="27"/>
      <c r="G49" s="27"/>
      <c r="H49" s="27"/>
      <c r="J49" s="6"/>
      <c r="K49" s="43"/>
      <c r="L49" s="285" t="s">
        <v>120</v>
      </c>
      <c r="M49" s="286"/>
      <c r="N49" s="287"/>
      <c r="O49" s="285" t="s">
        <v>115</v>
      </c>
      <c r="P49" s="286"/>
      <c r="Q49" s="287"/>
      <c r="R49" s="285" t="s">
        <v>116</v>
      </c>
      <c r="S49" s="286"/>
      <c r="T49" s="287"/>
      <c r="U49" s="285" t="s">
        <v>131</v>
      </c>
      <c r="V49" s="286"/>
      <c r="W49" s="287"/>
      <c r="X49" s="282" t="s">
        <v>128</v>
      </c>
      <c r="Y49" s="282"/>
      <c r="Z49" s="8"/>
      <c r="AA49" s="7"/>
      <c r="AB49" s="7"/>
      <c r="AC49" s="7"/>
    </row>
    <row r="50" spans="2:29" s="5" customFormat="1" ht="8.25" customHeight="1" x14ac:dyDescent="0.15">
      <c r="B50" s="283"/>
      <c r="C50" s="10"/>
      <c r="D50" s="11"/>
      <c r="E50" s="11"/>
      <c r="F50" s="11"/>
      <c r="G50" s="11"/>
      <c r="H50" s="11"/>
      <c r="J50" s="6"/>
      <c r="K50" s="44" t="s">
        <v>20</v>
      </c>
      <c r="L50" s="45">
        <v>513</v>
      </c>
      <c r="M50" s="45"/>
      <c r="N50" s="45"/>
      <c r="O50" s="45">
        <v>489</v>
      </c>
      <c r="P50" s="46"/>
      <c r="Q50" s="45"/>
      <c r="R50" s="45">
        <v>588</v>
      </c>
      <c r="S50" s="46"/>
      <c r="T50" s="45"/>
      <c r="U50" s="45">
        <v>497</v>
      </c>
      <c r="V50" s="46"/>
      <c r="W50" s="45"/>
      <c r="X50" s="45">
        <v>538</v>
      </c>
      <c r="Y50" s="46"/>
      <c r="Z50" s="8"/>
      <c r="AA50" s="7"/>
      <c r="AB50" s="7"/>
      <c r="AC50" s="7"/>
    </row>
    <row r="51" spans="2:29" s="5" customFormat="1" ht="8.25" customHeight="1" x14ac:dyDescent="0.15">
      <c r="B51" s="283"/>
      <c r="C51" s="10"/>
      <c r="D51" s="13"/>
      <c r="E51" s="13"/>
      <c r="F51" s="13"/>
      <c r="G51" s="13"/>
      <c r="H51" s="13"/>
      <c r="J51" s="6"/>
      <c r="K51" s="44" t="s">
        <v>21</v>
      </c>
      <c r="L51" s="45">
        <v>717</v>
      </c>
      <c r="M51" s="45"/>
      <c r="N51" s="45"/>
      <c r="O51" s="45">
        <v>619</v>
      </c>
      <c r="P51" s="46"/>
      <c r="Q51" s="45"/>
      <c r="R51" s="45">
        <v>641</v>
      </c>
      <c r="S51" s="46"/>
      <c r="T51" s="45"/>
      <c r="U51" s="45">
        <v>622</v>
      </c>
      <c r="V51" s="46"/>
      <c r="W51" s="45"/>
      <c r="X51" s="45">
        <v>751</v>
      </c>
      <c r="Y51" s="46"/>
      <c r="Z51" s="8"/>
      <c r="AA51" s="7"/>
      <c r="AB51" s="7"/>
      <c r="AC51" s="7"/>
    </row>
    <row r="52" spans="2:29" s="5" customFormat="1" ht="8.25" customHeight="1" x14ac:dyDescent="0.15">
      <c r="B52" s="283"/>
      <c r="C52" s="10"/>
      <c r="D52" s="11"/>
      <c r="E52" s="11"/>
      <c r="F52" s="11"/>
      <c r="G52" s="11"/>
      <c r="H52" s="11"/>
      <c r="J52" s="6"/>
      <c r="K52" s="44" t="s">
        <v>16</v>
      </c>
      <c r="L52" s="47"/>
      <c r="M52" s="45">
        <v>1524</v>
      </c>
      <c r="N52" s="45"/>
      <c r="O52" s="47"/>
      <c r="P52" s="45">
        <v>1222</v>
      </c>
      <c r="Q52" s="45"/>
      <c r="R52" s="47"/>
      <c r="S52" s="45">
        <v>1082</v>
      </c>
      <c r="T52" s="45"/>
      <c r="U52" s="47"/>
      <c r="V52" s="45">
        <v>1199</v>
      </c>
      <c r="W52" s="45"/>
      <c r="X52" s="47"/>
      <c r="Y52" s="45">
        <v>997</v>
      </c>
      <c r="Z52" s="8"/>
      <c r="AA52" s="7"/>
      <c r="AB52" s="7"/>
      <c r="AC52" s="7"/>
    </row>
    <row r="53" spans="2:29" s="5" customFormat="1" ht="8.25" customHeight="1" x14ac:dyDescent="0.15">
      <c r="B53" s="283"/>
      <c r="C53" s="10"/>
      <c r="D53" s="13"/>
      <c r="E53" s="13"/>
      <c r="F53" s="13"/>
      <c r="G53" s="13"/>
      <c r="H53" s="13"/>
      <c r="J53" s="6"/>
      <c r="K53" s="44" t="s">
        <v>22</v>
      </c>
      <c r="L53" s="48">
        <v>11.3</v>
      </c>
      <c r="M53" s="48"/>
      <c r="N53" s="48"/>
      <c r="O53" s="48">
        <v>9.5</v>
      </c>
      <c r="P53" s="46"/>
      <c r="Q53" s="48"/>
      <c r="R53" s="48">
        <v>8.6</v>
      </c>
      <c r="S53" s="46"/>
      <c r="T53" s="48"/>
      <c r="U53" s="48">
        <v>9.6999999999999993</v>
      </c>
      <c r="V53" s="46"/>
      <c r="W53" s="48"/>
      <c r="X53" s="48">
        <v>8.6999999999999993</v>
      </c>
      <c r="Y53" s="46"/>
      <c r="Z53" s="8"/>
      <c r="AA53" s="7"/>
      <c r="AB53" s="7"/>
      <c r="AC53" s="7"/>
    </row>
    <row r="54" spans="2:29" s="5" customFormat="1" ht="8.25" customHeight="1" x14ac:dyDescent="0.15">
      <c r="B54" s="283"/>
      <c r="C54" s="10"/>
      <c r="D54" s="11"/>
      <c r="E54" s="11"/>
      <c r="F54" s="11"/>
      <c r="G54" s="11"/>
      <c r="H54" s="11"/>
      <c r="J54" s="6"/>
      <c r="K54" s="44" t="s">
        <v>23</v>
      </c>
      <c r="L54" s="48">
        <v>1</v>
      </c>
      <c r="M54" s="48"/>
      <c r="N54" s="48"/>
      <c r="O54" s="48">
        <v>0.9</v>
      </c>
      <c r="P54" s="46"/>
      <c r="Q54" s="48"/>
      <c r="R54" s="48">
        <v>1</v>
      </c>
      <c r="S54" s="46"/>
      <c r="T54" s="48"/>
      <c r="U54" s="48">
        <v>0.9</v>
      </c>
      <c r="V54" s="46"/>
      <c r="W54" s="48"/>
      <c r="X54" s="48">
        <v>1</v>
      </c>
      <c r="Y54" s="46"/>
      <c r="Z54" s="8"/>
      <c r="AA54" s="7"/>
      <c r="AB54" s="7"/>
      <c r="AC54" s="7"/>
    </row>
    <row r="55" spans="2:29" s="5" customFormat="1" ht="8.25" customHeight="1" x14ac:dyDescent="0.15">
      <c r="B55" s="283"/>
      <c r="C55" s="10"/>
      <c r="D55" s="13"/>
      <c r="E55" s="13"/>
      <c r="F55" s="13"/>
      <c r="G55" s="13"/>
      <c r="H55" s="13"/>
      <c r="J55" s="6"/>
      <c r="K55" s="7"/>
      <c r="L55" s="8"/>
      <c r="M55" s="8"/>
      <c r="N55" s="8"/>
      <c r="O55" s="8"/>
      <c r="P55" s="8"/>
      <c r="Q55" s="8"/>
      <c r="R55" s="8"/>
      <c r="S55" s="8"/>
      <c r="T55" s="8"/>
      <c r="U55" s="8"/>
      <c r="V55" s="8"/>
      <c r="W55" s="8"/>
      <c r="X55" s="8"/>
      <c r="Y55" s="8"/>
      <c r="Z55" s="8"/>
      <c r="AA55" s="7"/>
      <c r="AB55" s="7"/>
      <c r="AC55" s="7"/>
    </row>
    <row r="56" spans="2:29" s="5" customFormat="1" ht="8.25" customHeight="1" x14ac:dyDescent="0.15">
      <c r="B56" s="284"/>
      <c r="C56" s="284"/>
      <c r="D56" s="284"/>
      <c r="E56" s="284"/>
      <c r="F56" s="284"/>
      <c r="G56" s="284"/>
      <c r="H56" s="284"/>
      <c r="J56" s="6"/>
      <c r="K56" s="7"/>
      <c r="L56" s="8"/>
      <c r="M56" s="8"/>
      <c r="N56" s="8"/>
      <c r="O56" s="8"/>
      <c r="P56" s="8"/>
      <c r="Q56" s="8"/>
      <c r="R56" s="8"/>
      <c r="S56" s="8"/>
      <c r="T56" s="8"/>
      <c r="U56" s="8"/>
      <c r="V56" s="8"/>
      <c r="W56" s="8"/>
      <c r="X56" s="8"/>
      <c r="Y56" s="8"/>
      <c r="Z56" s="8"/>
      <c r="AA56" s="7"/>
      <c r="AB56" s="7"/>
      <c r="AC56" s="7"/>
    </row>
    <row r="57" spans="2:29" s="5" customFormat="1" ht="18.75" customHeight="1" x14ac:dyDescent="0.15">
      <c r="B57" s="284"/>
      <c r="C57" s="284"/>
      <c r="D57" s="284"/>
      <c r="E57" s="284"/>
      <c r="F57" s="284"/>
      <c r="G57" s="284"/>
      <c r="H57" s="284"/>
      <c r="J57" s="6"/>
      <c r="K57" s="7"/>
      <c r="L57" s="8"/>
      <c r="M57" s="8"/>
      <c r="N57" s="8"/>
      <c r="O57" s="8"/>
      <c r="P57" s="8"/>
      <c r="Q57" s="8"/>
      <c r="R57" s="8"/>
      <c r="S57" s="8"/>
      <c r="T57" s="8"/>
      <c r="U57" s="8"/>
      <c r="V57" s="8"/>
      <c r="W57" s="8"/>
      <c r="X57" s="8"/>
      <c r="Y57" s="8"/>
      <c r="Z57" s="8"/>
      <c r="AA57" s="7"/>
      <c r="AB57" s="7"/>
      <c r="AC57" s="7"/>
    </row>
    <row r="58" spans="2:29" s="5" customFormat="1" ht="4.5" customHeight="1" x14ac:dyDescent="0.15">
      <c r="B58" s="9"/>
      <c r="C58" s="10"/>
      <c r="D58" s="11"/>
      <c r="E58" s="11"/>
      <c r="F58" s="11"/>
      <c r="G58" s="11"/>
      <c r="H58" s="11"/>
      <c r="J58" s="6"/>
      <c r="K58" s="7"/>
      <c r="L58" s="8"/>
      <c r="M58" s="8"/>
      <c r="N58" s="8"/>
      <c r="O58" s="8"/>
      <c r="P58" s="8"/>
      <c r="Q58" s="8"/>
      <c r="R58" s="8"/>
      <c r="S58" s="8"/>
      <c r="T58" s="8"/>
      <c r="U58" s="8"/>
      <c r="V58" s="8"/>
      <c r="W58" s="8"/>
      <c r="X58" s="8"/>
      <c r="Y58" s="8"/>
      <c r="Z58" s="8"/>
      <c r="AA58" s="7"/>
      <c r="AB58" s="7"/>
      <c r="AC58" s="7"/>
    </row>
    <row r="59" spans="2:29" s="5" customFormat="1" ht="11.25" customHeight="1" x14ac:dyDescent="0.15">
      <c r="B59" s="289"/>
      <c r="C59" s="289"/>
      <c r="D59" s="289"/>
      <c r="E59" s="289"/>
      <c r="F59" s="289"/>
      <c r="G59" s="289"/>
      <c r="H59" s="289"/>
      <c r="J59" s="6"/>
      <c r="K59" s="7"/>
      <c r="L59" s="8"/>
      <c r="M59" s="8"/>
      <c r="N59" s="8"/>
      <c r="O59" s="8"/>
      <c r="P59" s="8"/>
      <c r="Q59" s="8"/>
      <c r="R59" s="8"/>
      <c r="S59" s="8"/>
      <c r="T59" s="8"/>
      <c r="U59" s="8"/>
      <c r="V59" s="8"/>
      <c r="W59" s="8"/>
      <c r="X59" s="8"/>
      <c r="Y59" s="8"/>
      <c r="Z59" s="8"/>
      <c r="AA59" s="7"/>
      <c r="AB59" s="7"/>
      <c r="AC59" s="7"/>
    </row>
    <row r="60" spans="2:29" s="5" customFormat="1" ht="11.25" customHeight="1" x14ac:dyDescent="0.15">
      <c r="B60" s="9"/>
      <c r="C60" s="10"/>
      <c r="D60" s="11"/>
      <c r="E60" s="11"/>
      <c r="F60" s="11"/>
      <c r="G60" s="11"/>
      <c r="H60" s="11"/>
      <c r="J60" s="6"/>
      <c r="L60" s="12"/>
      <c r="M60" s="12"/>
      <c r="N60" s="12"/>
      <c r="O60" s="12"/>
      <c r="P60" s="12"/>
      <c r="Q60" s="12"/>
      <c r="R60" s="12"/>
      <c r="S60" s="12"/>
      <c r="T60" s="12"/>
      <c r="U60" s="12"/>
      <c r="V60" s="12"/>
      <c r="W60" s="12"/>
      <c r="X60" s="8"/>
      <c r="Y60" s="8"/>
      <c r="Z60" s="8"/>
      <c r="AA60" s="7"/>
      <c r="AB60" s="7"/>
      <c r="AC60" s="7"/>
    </row>
    <row r="61" spans="2:29" s="5" customFormat="1" ht="11.25" customHeight="1" x14ac:dyDescent="0.15">
      <c r="B61" s="221" t="s">
        <v>121</v>
      </c>
      <c r="C61" s="221"/>
      <c r="D61" s="221"/>
      <c r="E61" s="221"/>
      <c r="F61" s="221"/>
      <c r="G61" s="221"/>
      <c r="H61" s="221"/>
      <c r="J61" s="6"/>
      <c r="K61" s="7"/>
      <c r="L61" s="49"/>
      <c r="M61" s="49"/>
      <c r="N61" s="49"/>
      <c r="O61" s="49"/>
      <c r="P61" s="49"/>
      <c r="Q61" s="49"/>
      <c r="R61" s="49"/>
      <c r="S61" s="49"/>
      <c r="T61" s="49"/>
      <c r="U61" s="49"/>
      <c r="V61" s="49"/>
      <c r="W61" s="49"/>
      <c r="X61" s="8"/>
      <c r="Y61" s="8"/>
      <c r="Z61" s="8"/>
      <c r="AA61" s="7"/>
      <c r="AB61" s="7"/>
      <c r="AC61" s="7"/>
    </row>
    <row r="62" spans="2:29" s="5" customFormat="1" ht="11.25" customHeight="1" x14ac:dyDescent="0.15">
      <c r="B62" s="284" t="s">
        <v>94</v>
      </c>
      <c r="C62" s="284"/>
      <c r="D62" s="284"/>
      <c r="E62" s="284"/>
      <c r="F62" s="284"/>
      <c r="G62" s="284"/>
      <c r="H62" s="284"/>
      <c r="J62" s="6"/>
      <c r="K62" s="7"/>
      <c r="L62" s="49"/>
      <c r="M62" s="49"/>
      <c r="N62" s="49"/>
      <c r="O62" s="49"/>
      <c r="P62" s="49"/>
      <c r="Q62" s="49"/>
      <c r="R62" s="49"/>
      <c r="S62" s="49"/>
      <c r="T62" s="49"/>
      <c r="U62" s="49"/>
      <c r="V62" s="49"/>
      <c r="W62" s="49"/>
      <c r="X62" s="8"/>
      <c r="Y62" s="8"/>
      <c r="Z62" s="8"/>
      <c r="AA62" s="7"/>
      <c r="AB62" s="7"/>
      <c r="AC62" s="7"/>
    </row>
    <row r="63" spans="2:29" s="5" customFormat="1" ht="17.25" customHeight="1" x14ac:dyDescent="0.15">
      <c r="B63" s="14"/>
      <c r="C63" s="15"/>
      <c r="D63" s="15"/>
      <c r="E63" s="15"/>
      <c r="F63" s="15"/>
      <c r="G63" s="15"/>
      <c r="H63" s="15"/>
      <c r="J63" s="6"/>
      <c r="K63" s="7"/>
      <c r="L63" s="50"/>
      <c r="M63" s="50"/>
      <c r="N63" s="50"/>
      <c r="O63" s="50"/>
      <c r="P63" s="50"/>
      <c r="Q63" s="50"/>
      <c r="R63" s="50"/>
      <c r="S63" s="50"/>
      <c r="T63" s="50"/>
      <c r="U63" s="50"/>
      <c r="V63" s="50"/>
      <c r="W63" s="50"/>
      <c r="X63" s="8"/>
      <c r="Y63" s="8"/>
      <c r="Z63" s="8"/>
      <c r="AA63" s="7"/>
      <c r="AB63" s="7"/>
      <c r="AC63" s="7"/>
    </row>
    <row r="64" spans="2:29" s="5" customFormat="1" ht="12.75" customHeight="1" x14ac:dyDescent="0.15">
      <c r="B64" s="288" t="s">
        <v>132</v>
      </c>
      <c r="C64" s="288"/>
      <c r="D64" s="288"/>
      <c r="E64" s="288"/>
      <c r="F64" s="288"/>
      <c r="G64" s="288"/>
      <c r="H64" s="288"/>
      <c r="J64" s="6"/>
      <c r="K64" s="7"/>
      <c r="L64" s="8"/>
      <c r="M64" s="8"/>
      <c r="N64" s="8"/>
      <c r="O64" s="8"/>
      <c r="P64" s="8"/>
      <c r="Q64" s="8"/>
      <c r="R64" s="8"/>
      <c r="S64" s="8"/>
      <c r="T64" s="8"/>
      <c r="U64" s="8"/>
      <c r="V64" s="8"/>
      <c r="W64" s="8"/>
      <c r="X64" s="8"/>
      <c r="Y64" s="8"/>
      <c r="Z64" s="8"/>
      <c r="AA64" s="7"/>
      <c r="AB64" s="7"/>
      <c r="AC64" s="7"/>
    </row>
    <row r="65" spans="2:33" s="5" customFormat="1" ht="12.75" customHeight="1" x14ac:dyDescent="0.15">
      <c r="B65" s="9"/>
      <c r="C65" s="10"/>
      <c r="D65" s="13"/>
      <c r="E65" s="13"/>
      <c r="F65" s="13"/>
      <c r="G65" s="13"/>
      <c r="H65" s="13"/>
      <c r="J65" s="6"/>
      <c r="K65" s="39"/>
      <c r="L65" s="37" t="s">
        <v>24</v>
      </c>
      <c r="M65" s="37" t="s">
        <v>25</v>
      </c>
      <c r="N65" s="37" t="s">
        <v>26</v>
      </c>
      <c r="O65" s="37" t="s">
        <v>28</v>
      </c>
      <c r="P65" s="37" t="s">
        <v>27</v>
      </c>
      <c r="Q65" s="37" t="s">
        <v>29</v>
      </c>
      <c r="R65" s="37" t="s">
        <v>3</v>
      </c>
      <c r="S65" s="37" t="s">
        <v>4</v>
      </c>
      <c r="U65" s="8"/>
      <c r="V65" s="7"/>
      <c r="W65" s="7"/>
      <c r="X65" s="7"/>
    </row>
    <row r="66" spans="2:33" s="5" customFormat="1" ht="12.75" customHeight="1" x14ac:dyDescent="0.15">
      <c r="B66" s="9"/>
      <c r="C66" s="10"/>
      <c r="D66" s="11"/>
      <c r="E66" s="11"/>
      <c r="F66" s="11"/>
      <c r="G66" s="11"/>
      <c r="H66" s="11"/>
      <c r="J66" s="6"/>
      <c r="K66" s="39" t="s">
        <v>16</v>
      </c>
      <c r="L66" s="51">
        <v>0.442</v>
      </c>
      <c r="M66" s="51">
        <v>0.32900000000000001</v>
      </c>
      <c r="N66" s="51">
        <v>7.1999999999999995E-2</v>
      </c>
      <c r="O66" s="51">
        <v>2.4E-2</v>
      </c>
      <c r="P66" s="51">
        <v>3.7999999999999999E-2</v>
      </c>
      <c r="Q66" s="51">
        <v>1.7999999999999999E-2</v>
      </c>
      <c r="R66" s="51">
        <v>1.4999999999999999E-2</v>
      </c>
      <c r="S66" s="51">
        <v>6.0999999999999999E-2</v>
      </c>
      <c r="T66" s="52"/>
      <c r="U66" s="8"/>
      <c r="V66" s="7"/>
      <c r="W66" s="7"/>
      <c r="X66" s="7"/>
    </row>
    <row r="67" spans="2:33" s="5" customFormat="1" ht="12.75" customHeight="1" x14ac:dyDescent="0.15">
      <c r="J67" s="6"/>
      <c r="K67" s="39" t="s">
        <v>15</v>
      </c>
      <c r="L67" s="51">
        <v>0.30199999999999999</v>
      </c>
      <c r="M67" s="51">
        <v>0.27100000000000002</v>
      </c>
      <c r="N67" s="51">
        <v>0.32</v>
      </c>
      <c r="O67" s="51">
        <v>3.1E-2</v>
      </c>
      <c r="P67" s="51">
        <v>2.9000000000000001E-2</v>
      </c>
      <c r="Q67" s="51">
        <v>0.02</v>
      </c>
      <c r="R67" s="51">
        <v>1E-3</v>
      </c>
      <c r="S67" s="51">
        <v>2.5999999999999999E-2</v>
      </c>
      <c r="T67" s="52"/>
      <c r="U67" s="8"/>
      <c r="V67" s="7"/>
      <c r="W67" s="7"/>
      <c r="X67" s="7"/>
    </row>
    <row r="68" spans="2:33" s="5" customFormat="1" ht="12.75" customHeight="1" x14ac:dyDescent="0.15">
      <c r="B68" s="14"/>
      <c r="C68" s="14"/>
      <c r="D68" s="14"/>
      <c r="E68" s="14"/>
      <c r="F68" s="14"/>
      <c r="G68" s="14"/>
      <c r="H68" s="14"/>
      <c r="J68" s="6"/>
      <c r="K68" s="7"/>
      <c r="L68" s="8"/>
      <c r="M68" s="8"/>
      <c r="N68" s="8"/>
      <c r="O68" s="8"/>
      <c r="P68" s="8"/>
      <c r="Q68" s="8"/>
      <c r="R68" s="8"/>
      <c r="S68" s="8"/>
      <c r="T68" s="8"/>
      <c r="U68" s="8"/>
      <c r="V68" s="8"/>
      <c r="W68" s="8"/>
      <c r="X68" s="8"/>
      <c r="Y68" s="8"/>
      <c r="Z68" s="8"/>
      <c r="AA68" s="7"/>
      <c r="AB68" s="7"/>
      <c r="AC68" s="7"/>
    </row>
    <row r="69" spans="2:33" s="5" customFormat="1" ht="12.75" customHeight="1" x14ac:dyDescent="0.15">
      <c r="B69" s="53"/>
      <c r="C69" s="53"/>
      <c r="D69" s="53"/>
      <c r="E69" s="53"/>
      <c r="F69" s="53"/>
      <c r="G69" s="53"/>
      <c r="H69" s="53"/>
      <c r="J69" s="6"/>
      <c r="K69" s="7"/>
      <c r="L69" s="8"/>
      <c r="M69" s="8"/>
      <c r="N69" s="8"/>
      <c r="O69" s="8"/>
      <c r="P69" s="8"/>
      <c r="Q69" s="8"/>
      <c r="R69" s="8"/>
      <c r="S69" s="8"/>
      <c r="T69" s="8"/>
      <c r="U69" s="8"/>
      <c r="V69" s="8"/>
      <c r="W69" s="8"/>
      <c r="X69" s="8"/>
      <c r="Y69" s="8"/>
      <c r="Z69" s="8"/>
      <c r="AA69" s="7"/>
      <c r="AB69" s="7"/>
      <c r="AC69" s="7"/>
    </row>
    <row r="70" spans="2:33" s="5" customFormat="1" ht="12.75" customHeight="1" x14ac:dyDescent="0.15">
      <c r="B70" s="9"/>
      <c r="C70" s="9"/>
      <c r="D70" s="27"/>
      <c r="E70" s="27"/>
      <c r="F70" s="27"/>
      <c r="G70" s="27"/>
      <c r="H70" s="27"/>
      <c r="J70" s="6"/>
      <c r="K70" s="7"/>
      <c r="L70" s="8"/>
      <c r="M70" s="8"/>
      <c r="N70" s="8"/>
      <c r="O70" s="8"/>
      <c r="P70" s="8"/>
      <c r="Q70" s="8"/>
      <c r="R70" s="8"/>
      <c r="S70" s="8"/>
      <c r="T70" s="8"/>
      <c r="U70" s="8"/>
      <c r="V70" s="8"/>
      <c r="W70" s="8"/>
      <c r="X70" s="8"/>
      <c r="Y70" s="8"/>
      <c r="Z70" s="8"/>
      <c r="AA70" s="7"/>
      <c r="AB70" s="7"/>
      <c r="AC70" s="7"/>
    </row>
    <row r="71" spans="2:33" s="5" customFormat="1" ht="12.75" customHeight="1" x14ac:dyDescent="0.15">
      <c r="B71" s="9"/>
      <c r="C71" s="10"/>
      <c r="D71" s="11"/>
      <c r="E71" s="11"/>
      <c r="F71" s="11"/>
      <c r="G71" s="11"/>
      <c r="H71" s="11"/>
      <c r="J71" s="6"/>
      <c r="K71" s="7"/>
      <c r="L71" s="8"/>
      <c r="M71" s="8"/>
      <c r="N71" s="8"/>
      <c r="O71" s="8"/>
      <c r="P71" s="8"/>
      <c r="Q71" s="8"/>
      <c r="R71" s="8"/>
      <c r="S71" s="8"/>
      <c r="T71" s="8"/>
      <c r="U71" s="8"/>
      <c r="V71" s="8"/>
      <c r="W71" s="8"/>
      <c r="X71" s="8"/>
      <c r="Y71" s="8"/>
      <c r="Z71" s="8"/>
      <c r="AA71" s="7"/>
      <c r="AB71" s="7"/>
      <c r="AC71" s="7"/>
    </row>
    <row r="72" spans="2:33" s="5" customFormat="1" ht="12.75" customHeight="1" x14ac:dyDescent="0.15">
      <c r="B72" s="9"/>
      <c r="C72" s="10"/>
      <c r="D72" s="13"/>
      <c r="E72" s="13"/>
      <c r="F72" s="13"/>
      <c r="G72" s="13"/>
      <c r="H72" s="13"/>
      <c r="J72" s="16"/>
      <c r="K72" s="7"/>
      <c r="L72" s="8"/>
      <c r="M72" s="8"/>
      <c r="N72" s="8"/>
      <c r="O72" s="8"/>
      <c r="P72" s="8"/>
      <c r="Q72" s="8"/>
      <c r="R72" s="8"/>
      <c r="S72" s="8"/>
      <c r="T72" s="8"/>
      <c r="U72" s="8"/>
      <c r="V72" s="8"/>
      <c r="W72" s="8"/>
      <c r="X72" s="19"/>
      <c r="Y72" s="18"/>
      <c r="Z72" s="19"/>
      <c r="AA72" s="18"/>
      <c r="AB72" s="19"/>
      <c r="AC72" s="18"/>
      <c r="AD72" s="16"/>
      <c r="AE72" s="16"/>
      <c r="AF72" s="16"/>
      <c r="AG72" s="16"/>
    </row>
    <row r="73" spans="2:33" s="5" customFormat="1" ht="12.75" customHeight="1" x14ac:dyDescent="0.15">
      <c r="B73" s="9"/>
      <c r="C73" s="10"/>
      <c r="D73" s="11"/>
      <c r="E73" s="11"/>
      <c r="F73" s="11"/>
      <c r="G73" s="11"/>
      <c r="H73" s="11"/>
      <c r="J73" s="16"/>
      <c r="K73" s="17"/>
      <c r="L73" s="18"/>
      <c r="M73" s="19"/>
      <c r="N73" s="19"/>
      <c r="O73" s="18"/>
      <c r="P73" s="18"/>
      <c r="Q73" s="18"/>
      <c r="R73" s="19"/>
      <c r="S73" s="19"/>
      <c r="T73" s="19"/>
      <c r="U73" s="18"/>
      <c r="V73" s="18"/>
      <c r="W73" s="18"/>
      <c r="X73" s="20"/>
      <c r="Y73" s="20"/>
      <c r="Z73" s="20"/>
      <c r="AA73" s="20"/>
      <c r="AB73" s="20"/>
      <c r="AC73" s="20"/>
      <c r="AD73" s="16"/>
      <c r="AE73" s="16"/>
      <c r="AF73" s="16"/>
      <c r="AG73" s="16"/>
    </row>
    <row r="74" spans="2:33" s="5" customFormat="1" ht="12.75" customHeight="1" x14ac:dyDescent="0.15">
      <c r="B74" s="9"/>
      <c r="C74" s="10"/>
      <c r="D74" s="13"/>
      <c r="E74" s="13"/>
      <c r="F74" s="13"/>
      <c r="G74" s="13"/>
      <c r="H74" s="13"/>
      <c r="J74" s="16"/>
      <c r="K74" s="16"/>
      <c r="L74" s="20"/>
      <c r="M74" s="20"/>
      <c r="N74" s="20"/>
      <c r="O74" s="20"/>
      <c r="P74" s="20"/>
      <c r="Q74" s="20"/>
      <c r="R74" s="20"/>
      <c r="S74" s="20"/>
      <c r="T74" s="20"/>
      <c r="U74" s="20"/>
      <c r="V74" s="20"/>
      <c r="W74" s="20"/>
      <c r="X74" s="20"/>
      <c r="Y74" s="20"/>
      <c r="Z74" s="20"/>
      <c r="AA74" s="20"/>
      <c r="AB74" s="20"/>
      <c r="AC74" s="20"/>
      <c r="AD74" s="16"/>
      <c r="AE74" s="16"/>
      <c r="AF74" s="16"/>
      <c r="AG74" s="16"/>
    </row>
    <row r="75" spans="2:33" s="5" customFormat="1" ht="12.75" customHeight="1" x14ac:dyDescent="0.15">
      <c r="B75" s="9"/>
      <c r="C75" s="10"/>
      <c r="D75" s="11"/>
      <c r="E75" s="11"/>
      <c r="F75" s="11"/>
      <c r="G75" s="11"/>
      <c r="H75" s="11"/>
      <c r="J75" s="16"/>
      <c r="K75" s="16"/>
      <c r="L75" s="20"/>
      <c r="M75" s="20"/>
      <c r="N75" s="20"/>
      <c r="O75" s="20"/>
      <c r="P75" s="20"/>
      <c r="Q75" s="20"/>
      <c r="R75" s="20"/>
      <c r="S75" s="20"/>
      <c r="T75" s="20"/>
      <c r="U75" s="20"/>
      <c r="V75" s="20"/>
      <c r="W75" s="20"/>
      <c r="X75" s="20"/>
      <c r="Y75" s="20"/>
      <c r="Z75" s="20"/>
      <c r="AA75" s="20"/>
      <c r="AB75" s="20"/>
      <c r="AC75" s="20"/>
      <c r="AD75" s="16"/>
      <c r="AE75" s="16"/>
      <c r="AF75" s="16"/>
      <c r="AG75" s="16"/>
    </row>
    <row r="76" spans="2:33" s="5" customFormat="1" ht="12.75" customHeight="1" x14ac:dyDescent="0.15">
      <c r="B76" s="9"/>
      <c r="C76" s="10"/>
      <c r="D76" s="13"/>
      <c r="E76" s="13"/>
      <c r="F76" s="13"/>
      <c r="G76" s="13"/>
      <c r="H76" s="13"/>
      <c r="J76" s="6"/>
      <c r="K76" s="16"/>
      <c r="L76" s="20"/>
      <c r="M76" s="20"/>
      <c r="N76" s="20"/>
      <c r="O76" s="20"/>
      <c r="P76" s="20"/>
      <c r="Q76" s="20"/>
      <c r="R76" s="20"/>
      <c r="S76" s="20"/>
      <c r="T76" s="20"/>
      <c r="U76" s="20"/>
      <c r="V76" s="20"/>
      <c r="W76" s="20"/>
      <c r="X76" s="20"/>
      <c r="Y76" s="20"/>
      <c r="Z76" s="20"/>
      <c r="AA76" s="20"/>
      <c r="AB76" s="20"/>
      <c r="AC76" s="20"/>
    </row>
    <row r="77" spans="2:33" s="5" customFormat="1" ht="12.75" customHeight="1" x14ac:dyDescent="0.15">
      <c r="B77" s="9"/>
      <c r="C77" s="9"/>
      <c r="D77" s="9"/>
      <c r="E77" s="9"/>
      <c r="F77" s="9"/>
      <c r="G77" s="9"/>
      <c r="H77" s="9"/>
      <c r="J77" s="6"/>
      <c r="K77" s="16"/>
      <c r="L77" s="20"/>
      <c r="M77" s="20"/>
      <c r="N77" s="20"/>
      <c r="O77" s="20"/>
      <c r="P77" s="20"/>
      <c r="Q77" s="20"/>
      <c r="R77" s="20"/>
      <c r="S77" s="20"/>
      <c r="T77" s="20"/>
      <c r="U77" s="20"/>
      <c r="V77" s="20"/>
      <c r="W77" s="20"/>
      <c r="X77" s="21"/>
      <c r="Y77" s="54"/>
      <c r="Z77" s="54"/>
      <c r="AA77" s="54"/>
      <c r="AB77" s="21"/>
      <c r="AC77" s="21"/>
    </row>
    <row r="78" spans="2:33" s="5" customFormat="1" ht="9.75" customHeight="1" x14ac:dyDescent="0.15">
      <c r="B78" s="221" t="s">
        <v>122</v>
      </c>
      <c r="C78" s="221"/>
      <c r="D78" s="221"/>
      <c r="E78" s="221"/>
      <c r="F78" s="221"/>
      <c r="G78" s="221"/>
      <c r="H78" s="221"/>
      <c r="J78" s="6"/>
      <c r="K78" s="17"/>
      <c r="L78" s="20"/>
      <c r="M78" s="54"/>
      <c r="N78" s="54"/>
      <c r="O78" s="54"/>
      <c r="P78" s="54"/>
      <c r="Q78" s="54"/>
      <c r="R78" s="54"/>
      <c r="S78" s="54"/>
      <c r="T78" s="54"/>
      <c r="U78" s="54"/>
      <c r="V78" s="54"/>
      <c r="W78" s="54"/>
      <c r="X78" s="8"/>
      <c r="Y78" s="8"/>
      <c r="Z78" s="8"/>
      <c r="AA78" s="7"/>
      <c r="AB78" s="7"/>
      <c r="AC78" s="7"/>
    </row>
    <row r="79" spans="2:33" s="5" customFormat="1" ht="9.75" customHeight="1" x14ac:dyDescent="0.15">
      <c r="B79" s="284" t="s">
        <v>30</v>
      </c>
      <c r="C79" s="284"/>
      <c r="D79" s="284"/>
      <c r="E79" s="284"/>
      <c r="F79" s="284"/>
      <c r="G79" s="284"/>
      <c r="H79" s="284"/>
      <c r="J79" s="6"/>
      <c r="K79" s="7"/>
      <c r="L79" s="8"/>
      <c r="M79" s="8"/>
      <c r="N79" s="8"/>
      <c r="O79" s="8"/>
      <c r="P79" s="8"/>
      <c r="Q79" s="8"/>
      <c r="R79" s="8"/>
      <c r="S79" s="8"/>
      <c r="T79" s="8"/>
      <c r="U79" s="8"/>
      <c r="V79" s="8"/>
      <c r="W79" s="8"/>
      <c r="X79" s="8"/>
      <c r="Y79" s="8"/>
      <c r="Z79" s="8"/>
      <c r="AA79" s="7"/>
      <c r="AB79" s="7"/>
      <c r="AC79" s="7"/>
    </row>
    <row r="80" spans="2:33" s="5" customFormat="1" ht="9.75" customHeight="1" x14ac:dyDescent="0.15">
      <c r="B80" s="284" t="s">
        <v>31</v>
      </c>
      <c r="C80" s="284"/>
      <c r="D80" s="284"/>
      <c r="E80" s="284"/>
      <c r="F80" s="284"/>
      <c r="G80" s="284"/>
      <c r="H80" s="284"/>
      <c r="J80" s="6"/>
      <c r="K80" s="7"/>
      <c r="L80" s="8"/>
      <c r="M80" s="8"/>
      <c r="N80" s="8"/>
      <c r="O80" s="8"/>
      <c r="P80" s="8"/>
      <c r="Q80" s="8"/>
      <c r="R80" s="8"/>
      <c r="S80" s="8"/>
      <c r="T80" s="8"/>
      <c r="U80" s="8"/>
      <c r="V80" s="8"/>
      <c r="W80" s="8"/>
      <c r="X80" s="8"/>
      <c r="Y80" s="8"/>
      <c r="Z80" s="8"/>
      <c r="AA80" s="7"/>
      <c r="AB80" s="7"/>
      <c r="AC80" s="7"/>
    </row>
    <row r="81" spans="2:29" s="5" customFormat="1" ht="9.75" customHeight="1" x14ac:dyDescent="0.15">
      <c r="B81" s="284" t="s">
        <v>108</v>
      </c>
      <c r="C81" s="284"/>
      <c r="D81" s="284"/>
      <c r="E81" s="284"/>
      <c r="F81" s="284"/>
      <c r="G81" s="284"/>
      <c r="H81" s="284"/>
      <c r="J81" s="6"/>
      <c r="L81" s="12"/>
      <c r="M81" s="12"/>
      <c r="N81" s="12"/>
      <c r="O81" s="12"/>
      <c r="P81" s="12"/>
      <c r="Q81" s="12"/>
      <c r="R81" s="12"/>
      <c r="S81" s="12"/>
      <c r="T81" s="12"/>
      <c r="U81" s="12"/>
      <c r="V81" s="12"/>
      <c r="W81" s="12"/>
      <c r="X81" s="24"/>
      <c r="Y81" s="24"/>
      <c r="Z81" s="24"/>
      <c r="AA81" s="24"/>
      <c r="AB81" s="24"/>
      <c r="AC81" s="24"/>
    </row>
    <row r="82" spans="2:29" s="15" customFormat="1" ht="3.75" customHeight="1" x14ac:dyDescent="0.15">
      <c r="B82" s="9"/>
      <c r="C82" s="9"/>
      <c r="D82" s="25"/>
      <c r="E82" s="25"/>
      <c r="F82" s="25"/>
      <c r="G82" s="25"/>
      <c r="H82" s="25"/>
      <c r="J82" s="26"/>
      <c r="K82" s="23"/>
      <c r="L82" s="24"/>
      <c r="M82" s="24"/>
      <c r="N82" s="24"/>
      <c r="O82" s="24"/>
      <c r="P82" s="24"/>
      <c r="Q82" s="24"/>
      <c r="R82" s="24"/>
      <c r="S82" s="24"/>
      <c r="T82" s="24"/>
      <c r="U82" s="24"/>
      <c r="V82" s="24"/>
      <c r="W82" s="24"/>
    </row>
  </sheetData>
  <mergeCells count="39">
    <mergeCell ref="B1:H1"/>
    <mergeCell ref="B30:B31"/>
    <mergeCell ref="B10:H10"/>
    <mergeCell ref="B12:H12"/>
    <mergeCell ref="B25:C25"/>
    <mergeCell ref="B2:H2"/>
    <mergeCell ref="B3:C3"/>
    <mergeCell ref="B4:B5"/>
    <mergeCell ref="B6:B7"/>
    <mergeCell ref="B28:B29"/>
    <mergeCell ref="B26:B27"/>
    <mergeCell ref="B8:B9"/>
    <mergeCell ref="B24:H24"/>
    <mergeCell ref="B32:H32"/>
    <mergeCell ref="B48:H48"/>
    <mergeCell ref="B49:C49"/>
    <mergeCell ref="B44:H44"/>
    <mergeCell ref="B42:H42"/>
    <mergeCell ref="B34:H34"/>
    <mergeCell ref="B45:H45"/>
    <mergeCell ref="B46:H46"/>
    <mergeCell ref="B80:H80"/>
    <mergeCell ref="B81:H81"/>
    <mergeCell ref="B54:B55"/>
    <mergeCell ref="B56:H56"/>
    <mergeCell ref="B57:H57"/>
    <mergeCell ref="B61:H61"/>
    <mergeCell ref="B64:H64"/>
    <mergeCell ref="B78:H78"/>
    <mergeCell ref="B59:H59"/>
    <mergeCell ref="B62:H62"/>
    <mergeCell ref="X49:Y49"/>
    <mergeCell ref="B50:B51"/>
    <mergeCell ref="B79:H79"/>
    <mergeCell ref="U49:W49"/>
    <mergeCell ref="B52:B53"/>
    <mergeCell ref="L49:N49"/>
    <mergeCell ref="O49:Q49"/>
    <mergeCell ref="R49:T49"/>
  </mergeCells>
  <phoneticPr fontId="2"/>
  <printOptions horizontalCentered="1"/>
  <pageMargins left="0.78740157480314965" right="0.78740157480314965" top="0.78740157480314965" bottom="0.78740157480314965" header="0" footer="0"/>
  <pageSetup paperSize="9" scale="140" orientation="portrait" blackAndWhite="1" r:id="rId1"/>
  <headerFooter alignWithMargins="0"/>
  <rowBreaks count="1" manualBreakCount="1">
    <brk id="4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5-1</vt:lpstr>
      <vt:lpstr>5-2</vt:lpstr>
      <vt:lpstr>5-3</vt:lpstr>
      <vt:lpstr>'5-1'!Print_Area</vt:lpstr>
      <vt:lpstr>'5-2'!Print_Area</vt:lpstr>
      <vt:lpstr>'5-3'!Print_Area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2020-06-08T04:31:41Z</cp:lastPrinted>
  <dcterms:created xsi:type="dcterms:W3CDTF">2008-12-16T10:55:42Z</dcterms:created>
  <dcterms:modified xsi:type="dcterms:W3CDTF">2020-06-08T04:31:58Z</dcterms:modified>
</cp:coreProperties>
</file>