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統計\■教育庁基礎資料\16_３年版\07_教育庁基礎資料のHP公表\02掲載用に編集\01　エクセル\"/>
    </mc:Choice>
  </mc:AlternateContent>
  <bookViews>
    <workbookView xWindow="-96" yWindow="-48" windowWidth="18120" windowHeight="5436" tabRatio="598"/>
  </bookViews>
  <sheets>
    <sheet name="6-1" sheetId="35" r:id="rId1"/>
    <sheet name="6-2" sheetId="39" r:id="rId2"/>
    <sheet name="6-3" sheetId="37" r:id="rId3"/>
    <sheet name="6-4" sheetId="38" r:id="rId4"/>
  </sheets>
  <definedNames>
    <definedName name="NAME101">#N/A</definedName>
    <definedName name="NAME102">#N/A</definedName>
    <definedName name="NAME103">#N/A</definedName>
    <definedName name="NAME104">#N/A</definedName>
    <definedName name="NAME105">#N/A</definedName>
    <definedName name="NAME106">#N/A</definedName>
    <definedName name="NAME107">#N/A</definedName>
    <definedName name="NAME108">#N/A</definedName>
    <definedName name="NAME109">#N/A</definedName>
    <definedName name="NAME110">#N/A</definedName>
    <definedName name="NAME111">#N/A</definedName>
    <definedName name="NAME112">#N/A</definedName>
    <definedName name="NAME113">#N/A</definedName>
    <definedName name="_xlnm.Print_Area" localSheetId="0">'6-1'!$A$1:$BA$57</definedName>
    <definedName name="_xlnm.Print_Area" localSheetId="1">'6-2'!$A$1:$Y$101</definedName>
    <definedName name="_xlnm.Print_Area" localSheetId="3">'6-4'!$A$1:$S$42</definedName>
  </definedNames>
  <calcPr calcId="162913"/>
</workbook>
</file>

<file path=xl/calcChain.xml><?xml version="1.0" encoding="utf-8"?>
<calcChain xmlns="http://schemas.openxmlformats.org/spreadsheetml/2006/main">
  <c r="BB6" i="38" l="1"/>
  <c r="BB7" i="38"/>
  <c r="BB8" i="38"/>
  <c r="BB9" i="38"/>
  <c r="BB10" i="38"/>
  <c r="BB11" i="38"/>
  <c r="BB12" i="38"/>
  <c r="BB13" i="38"/>
  <c r="BB14" i="38"/>
  <c r="BB15" i="38"/>
  <c r="BB16" i="38"/>
  <c r="BB17" i="38"/>
  <c r="BB18" i="38"/>
  <c r="BB19" i="38"/>
  <c r="BB20" i="38"/>
  <c r="BB21" i="38"/>
  <c r="BB22" i="38"/>
  <c r="BB23" i="38"/>
  <c r="BB24" i="38"/>
  <c r="BB25" i="38"/>
  <c r="BB26" i="38"/>
  <c r="BB27" i="38"/>
  <c r="BB28" i="38"/>
  <c r="BB29" i="38"/>
  <c r="BB30" i="38"/>
  <c r="BB31" i="38"/>
  <c r="BB32" i="38"/>
  <c r="BB33" i="38"/>
  <c r="BB34" i="38"/>
  <c r="BB35" i="38"/>
  <c r="BB36" i="38"/>
  <c r="BB37" i="38"/>
  <c r="BB38" i="38"/>
  <c r="BB39" i="38"/>
  <c r="BF5" i="38"/>
  <c r="BB5" i="38"/>
  <c r="BE5" i="38"/>
  <c r="BG5" i="38"/>
  <c r="BH5" i="38"/>
  <c r="BI5" i="38"/>
  <c r="BJ5" i="38"/>
  <c r="BK5" i="38"/>
  <c r="BL5" i="38"/>
  <c r="BM5" i="38"/>
  <c r="BN5" i="38"/>
  <c r="BO5" i="38"/>
  <c r="BP5" i="38"/>
  <c r="BQ5" i="38"/>
  <c r="BR5" i="38"/>
  <c r="BD5" i="38"/>
  <c r="AU35" i="35" l="1"/>
  <c r="AX35" i="35"/>
  <c r="AU16" i="35" l="1"/>
  <c r="AX45" i="35"/>
  <c r="AX44" i="35"/>
  <c r="AX42" i="35"/>
  <c r="AX41" i="35"/>
  <c r="AU41" i="35"/>
  <c r="AU40" i="35"/>
  <c r="AU34" i="35"/>
  <c r="AX33" i="35"/>
  <c r="AU32" i="35"/>
  <c r="AU31" i="35"/>
  <c r="AX30" i="35"/>
  <c r="AX19" i="35"/>
  <c r="AU19" i="35"/>
  <c r="AU18" i="35"/>
  <c r="AX18" i="35"/>
  <c r="AU17" i="35"/>
  <c r="AX16" i="35"/>
  <c r="AX15" i="35"/>
  <c r="AU14" i="35"/>
  <c r="AX12" i="35"/>
  <c r="AX11" i="35"/>
  <c r="AX10" i="35"/>
  <c r="AU9" i="35"/>
  <c r="AX8" i="35"/>
  <c r="AX7" i="35"/>
  <c r="AU6" i="35"/>
  <c r="AU12" i="35"/>
  <c r="AU8" i="35"/>
  <c r="AU7" i="35"/>
  <c r="AX14" i="35"/>
  <c r="AU30" i="35"/>
  <c r="AX34" i="35"/>
  <c r="AU42" i="35"/>
  <c r="AX49" i="35"/>
  <c r="AX31" i="35"/>
  <c r="AU11" i="35"/>
  <c r="AU21" i="35"/>
  <c r="AX36" i="35"/>
  <c r="AU36" i="35"/>
  <c r="AU49" i="35"/>
  <c r="AX46" i="35"/>
  <c r="AU46" i="35"/>
  <c r="AU20" i="35"/>
  <c r="AX20" i="35"/>
  <c r="AX37" i="35"/>
  <c r="AU37" i="35"/>
  <c r="AU47" i="35"/>
  <c r="AX47" i="35"/>
  <c r="AX9" i="35"/>
  <c r="AX32" i="35"/>
  <c r="AX39" i="35"/>
  <c r="AX17" i="35"/>
  <c r="AU45" i="35"/>
  <c r="AU15" i="35"/>
  <c r="AX6" i="35"/>
  <c r="AU10" i="35"/>
  <c r="AU33" i="35"/>
  <c r="AX40" i="35"/>
  <c r="AU44" i="35"/>
  <c r="AX21" i="35"/>
  <c r="AU13" i="35"/>
  <c r="AX13" i="35"/>
  <c r="AU39" i="35"/>
  <c r="AU43" i="35"/>
  <c r="AX43" i="35"/>
  <c r="AX48" i="35"/>
  <c r="AU48" i="35"/>
  <c r="AX38" i="35"/>
  <c r="AU38" i="35"/>
</calcChain>
</file>

<file path=xl/sharedStrings.xml><?xml version="1.0" encoding="utf-8"?>
<sst xmlns="http://schemas.openxmlformats.org/spreadsheetml/2006/main" count="1531" uniqueCount="171">
  <si>
    <t>受検倍率</t>
  </si>
  <si>
    <t>募集人員</t>
  </si>
  <si>
    <t>男</t>
  </si>
  <si>
    <t>女</t>
  </si>
  <si>
    <t>計</t>
  </si>
  <si>
    <t>過不足</t>
  </si>
  <si>
    <t>(</t>
  </si>
  <si>
    <t>)</t>
  </si>
  <si>
    <t>専門教育を</t>
  </si>
  <si>
    <t>主とする学科</t>
  </si>
  <si>
    <t>総 合 学 科</t>
  </si>
  <si>
    <t>募</t>
  </si>
  <si>
    <t>集</t>
  </si>
  <si>
    <t>学</t>
  </si>
  <si>
    <t xml:space="preserve"> 募集人員(A)</t>
  </si>
  <si>
    <t xml:space="preserve"> 応 募 人 員(B)</t>
  </si>
  <si>
    <t xml:space="preserve"> 受 検 人 員(C)</t>
  </si>
  <si>
    <t xml:space="preserve">   不受検人員(B-C)</t>
  </si>
  <si>
    <t xml:space="preserve"> 合 格 人 員 (D)</t>
  </si>
  <si>
    <t xml:space="preserve"> 入学手続者数(E)</t>
  </si>
  <si>
    <t>(男女問わず)</t>
  </si>
  <si>
    <t>　　専</t>
  </si>
  <si>
    <t>商　業</t>
  </si>
  <si>
    <t>　主門</t>
  </si>
  <si>
    <t>工　業</t>
  </si>
  <si>
    <t>年</t>
  </si>
  <si>
    <t>学と教</t>
  </si>
  <si>
    <t>農　業</t>
  </si>
  <si>
    <t>　す育</t>
  </si>
  <si>
    <t>併　合</t>
  </si>
  <si>
    <t>制</t>
  </si>
  <si>
    <t>科るを</t>
  </si>
  <si>
    <t>小　計</t>
  </si>
  <si>
    <t>単位制</t>
  </si>
  <si>
    <t>普通科</t>
  </si>
  <si>
    <t>情報科</t>
  </si>
  <si>
    <t>計</t>
    <rPh sb="0" eb="1">
      <t>ケイ</t>
    </rPh>
    <phoneticPr fontId="2"/>
  </si>
  <si>
    <t/>
  </si>
  <si>
    <t>小　　計</t>
  </si>
  <si>
    <t>総　　　　　計</t>
    <rPh sb="0" eb="7">
      <t>ソウケイ</t>
    </rPh>
    <phoneticPr fontId="4"/>
  </si>
  <si>
    <t>４月募集</t>
    <rPh sb="1" eb="2">
      <t>ガツ</t>
    </rPh>
    <rPh sb="2" eb="4">
      <t>ボシュウ</t>
    </rPh>
    <phoneticPr fontId="4"/>
  </si>
  <si>
    <t>充足率（E/A×100）</t>
    <rPh sb="0" eb="2">
      <t>ジュウソク</t>
    </rPh>
    <rPh sb="2" eb="3">
      <t>リツ</t>
    </rPh>
    <phoneticPr fontId="4"/>
  </si>
  <si>
    <t>※　４月募集は含まない。</t>
    <rPh sb="3" eb="4">
      <t>ガツ</t>
    </rPh>
    <rPh sb="4" eb="6">
      <t>ボシュウ</t>
    </rPh>
    <rPh sb="7" eb="8">
      <t>フク</t>
    </rPh>
    <phoneticPr fontId="4"/>
  </si>
  <si>
    <t>最 終 応 募 人 員（Ｂ)</t>
  </si>
  <si>
    <t>受　検　人　員（Ｃ）</t>
  </si>
  <si>
    <t>合　格　人　員（Ｄ）</t>
  </si>
  <si>
    <t>入 学 手 続 人 員（Ｅ）</t>
  </si>
  <si>
    <t>充足率(％)</t>
  </si>
  <si>
    <t>学 科 等</t>
  </si>
  <si>
    <t>（Ａ）</t>
  </si>
  <si>
    <t>（C/A）</t>
  </si>
  <si>
    <t>(E)-(A)</t>
  </si>
  <si>
    <t>(E/A*100)</t>
  </si>
  <si>
    <t>普 通 科</t>
  </si>
  <si>
    <t>第一次募集</t>
  </si>
  <si>
    <t>分割前期募集</t>
  </si>
  <si>
    <t>総</t>
    <rPh sb="0" eb="1">
      <t>ソウ</t>
    </rPh>
    <phoneticPr fontId="2"/>
  </si>
  <si>
    <t>工業科</t>
    <rPh sb="0" eb="2">
      <t>コウギョウ</t>
    </rPh>
    <phoneticPr fontId="2"/>
  </si>
  <si>
    <t>単位制総合学科
(ﾁｬﾚﾝｼﾞｽｸｰﾙを除く)</t>
    <rPh sb="3" eb="5">
      <t>ソウゴウ</t>
    </rPh>
    <rPh sb="5" eb="7">
      <t>ガッカ</t>
    </rPh>
    <rPh sb="20" eb="21">
      <t>ノゾ</t>
    </rPh>
    <phoneticPr fontId="2"/>
  </si>
  <si>
    <t>産業</t>
    <rPh sb="0" eb="2">
      <t>サンギョウ</t>
    </rPh>
    <phoneticPr fontId="2"/>
  </si>
  <si>
    <t>(</t>
    <phoneticPr fontId="4"/>
  </si>
  <si>
    <t>)</t>
    <phoneticPr fontId="4"/>
  </si>
  <si>
    <t>(4) （　）の数は、前年度の数である。</t>
    <rPh sb="8" eb="9">
      <t>カズ</t>
    </rPh>
    <rPh sb="11" eb="14">
      <t>ゼンネンド</t>
    </rPh>
    <rPh sb="15" eb="16">
      <t>カズ</t>
    </rPh>
    <phoneticPr fontId="4"/>
  </si>
  <si>
    <t>(1) 第一次募集の単位制情報科（新宿山吹高等学校）は、推薦に基づく選抜を含む。</t>
    <rPh sb="17" eb="19">
      <t>シンジュク</t>
    </rPh>
    <rPh sb="19" eb="21">
      <t>ヤマブキ</t>
    </rPh>
    <rPh sb="21" eb="23">
      <t>コウトウ</t>
    </rPh>
    <rPh sb="23" eb="25">
      <t>ガッコウ</t>
    </rPh>
    <phoneticPr fontId="2"/>
  </si>
  <si>
    <t>　普　　　通</t>
    <phoneticPr fontId="2"/>
  </si>
  <si>
    <t>(2) 第二次募集以後の募集人員は、第一次募集の内数である。ただし、分割募集を行う単位制普通科（一橋、浅草、荻窪、八王子拓真高校及び砂川高校）を除く。　</t>
    <rPh sb="34" eb="36">
      <t>ブンカツ</t>
    </rPh>
    <rPh sb="36" eb="38">
      <t>ボシュウ</t>
    </rPh>
    <rPh sb="39" eb="40">
      <t>オコナ</t>
    </rPh>
    <rPh sb="41" eb="44">
      <t>タンイセイ</t>
    </rPh>
    <rPh sb="44" eb="47">
      <t>フツウカ</t>
    </rPh>
    <rPh sb="48" eb="50">
      <t>ヒトツバシ</t>
    </rPh>
    <rPh sb="51" eb="53">
      <t>アサクサ</t>
    </rPh>
    <rPh sb="54" eb="56">
      <t>オギクボ</t>
    </rPh>
    <rPh sb="57" eb="60">
      <t>ハチオウジ</t>
    </rPh>
    <rPh sb="60" eb="61">
      <t>ヒラ</t>
    </rPh>
    <rPh sb="61" eb="62">
      <t>マコト</t>
    </rPh>
    <rPh sb="62" eb="64">
      <t>コウコウ</t>
    </rPh>
    <rPh sb="64" eb="65">
      <t>オヨ</t>
    </rPh>
    <rPh sb="66" eb="68">
      <t>スナガワ</t>
    </rPh>
    <rPh sb="68" eb="70">
      <t>コウコウ</t>
    </rPh>
    <rPh sb="72" eb="73">
      <t>ノゾ</t>
    </rPh>
    <phoneticPr fontId="2"/>
  </si>
  <si>
    <t>区　分</t>
    <phoneticPr fontId="4"/>
  </si>
  <si>
    <t>推　　薦</t>
    <phoneticPr fontId="4"/>
  </si>
  <si>
    <t>及 び</t>
    <phoneticPr fontId="4"/>
  </si>
  <si>
    <t>単 位 制</t>
    <rPh sb="0" eb="1">
      <t>タン</t>
    </rPh>
    <rPh sb="2" eb="3">
      <t>クライ</t>
    </rPh>
    <rPh sb="4" eb="5">
      <t>セイ</t>
    </rPh>
    <phoneticPr fontId="2"/>
  </si>
  <si>
    <t>(4) （　）の数は、前年度の数である。</t>
    <rPh sb="8" eb="9">
      <t>カズ</t>
    </rPh>
    <rPh sb="11" eb="14">
      <t>ゼンネンド</t>
    </rPh>
    <rPh sb="15" eb="16">
      <t>カズ</t>
    </rPh>
    <phoneticPr fontId="2"/>
  </si>
  <si>
    <t>第一次募集　及び　分割前期募集</t>
    <rPh sb="0" eb="1">
      <t>ダイ</t>
    </rPh>
    <rPh sb="1" eb="3">
      <t>イチジ</t>
    </rPh>
    <rPh sb="3" eb="5">
      <t>ボシュウ</t>
    </rPh>
    <rPh sb="6" eb="7">
      <t>オヨ</t>
    </rPh>
    <rPh sb="9" eb="11">
      <t>ブンカツ</t>
    </rPh>
    <rPh sb="11" eb="13">
      <t>ゼンキ</t>
    </rPh>
    <rPh sb="13" eb="15">
      <t>ボシュウ</t>
    </rPh>
    <phoneticPr fontId="2"/>
  </si>
  <si>
    <t>分割後期募集　及び　第二次募集</t>
    <rPh sb="2" eb="4">
      <t>コウキ</t>
    </rPh>
    <rPh sb="7" eb="8">
      <t>オヨ</t>
    </rPh>
    <rPh sb="11" eb="12">
      <t>ニ</t>
    </rPh>
    <phoneticPr fontId="2"/>
  </si>
  <si>
    <t>第三次募集　及び　第四次募集</t>
    <rPh sb="0" eb="1">
      <t>ダイ</t>
    </rPh>
    <rPh sb="1" eb="3">
      <t>サンジ</t>
    </rPh>
    <rPh sb="3" eb="5">
      <t>ボシュウ</t>
    </rPh>
    <rPh sb="6" eb="7">
      <t>オヨ</t>
    </rPh>
    <rPh sb="10" eb="12">
      <t>ヨジ</t>
    </rPh>
    <phoneticPr fontId="2"/>
  </si>
  <si>
    <t>分割後期募集</t>
    <phoneticPr fontId="4"/>
  </si>
  <si>
    <t>及び</t>
    <rPh sb="0" eb="1">
      <t>オヨ</t>
    </rPh>
    <phoneticPr fontId="4"/>
  </si>
  <si>
    <t>第二次募集
・
第三次募集</t>
    <rPh sb="0" eb="1">
      <t>ダイ</t>
    </rPh>
    <rPh sb="1" eb="3">
      <t>ニジ</t>
    </rPh>
    <rPh sb="3" eb="5">
      <t>ボシュウ</t>
    </rPh>
    <rPh sb="8" eb="11">
      <t>ダイサンジ</t>
    </rPh>
    <rPh sb="11" eb="13">
      <t>ボシュウ</t>
    </rPh>
    <phoneticPr fontId="4"/>
  </si>
  <si>
    <t>(1) 募集人員は転勤者生徒特別枠、転入学者特別枠、在京外国人生徒対象並びに海外帰国生徒対象（現地校出身者）の９月募集及び国際バカロレアコースの９月募集を除いた数である。</t>
    <rPh sb="4" eb="6">
      <t>ボシュウ</t>
    </rPh>
    <rPh sb="6" eb="8">
      <t>ジンイン</t>
    </rPh>
    <rPh sb="9" eb="12">
      <t>テンキンシャ</t>
    </rPh>
    <rPh sb="12" eb="14">
      <t>セイト</t>
    </rPh>
    <rPh sb="14" eb="17">
      <t>トクベツワク</t>
    </rPh>
    <rPh sb="18" eb="20">
      <t>テンニュウ</t>
    </rPh>
    <rPh sb="20" eb="22">
      <t>ガクシャ</t>
    </rPh>
    <rPh sb="22" eb="25">
      <t>トクベツワク</t>
    </rPh>
    <rPh sb="26" eb="28">
      <t>ザイキョウ</t>
    </rPh>
    <rPh sb="28" eb="30">
      <t>ガイコク</t>
    </rPh>
    <rPh sb="30" eb="31">
      <t>ジン</t>
    </rPh>
    <rPh sb="31" eb="33">
      <t>セイト</t>
    </rPh>
    <rPh sb="33" eb="35">
      <t>タイショウ</t>
    </rPh>
    <rPh sb="35" eb="36">
      <t>ナラ</t>
    </rPh>
    <rPh sb="38" eb="40">
      <t>カイガイ</t>
    </rPh>
    <rPh sb="40" eb="42">
      <t>キコク</t>
    </rPh>
    <rPh sb="42" eb="44">
      <t>セイト</t>
    </rPh>
    <rPh sb="44" eb="46">
      <t>タイショウ</t>
    </rPh>
    <rPh sb="47" eb="49">
      <t>ゲンチ</t>
    </rPh>
    <rPh sb="49" eb="50">
      <t>コウ</t>
    </rPh>
    <rPh sb="50" eb="53">
      <t>シュッシンシャ</t>
    </rPh>
    <rPh sb="56" eb="57">
      <t>ガツ</t>
    </rPh>
    <rPh sb="57" eb="59">
      <t>ボシュウ</t>
    </rPh>
    <rPh sb="59" eb="60">
      <t>オヨ</t>
    </rPh>
    <rPh sb="61" eb="63">
      <t>コクサイ</t>
    </rPh>
    <rPh sb="73" eb="74">
      <t>ガツ</t>
    </rPh>
    <rPh sb="74" eb="76">
      <t>ボシュウ</t>
    </rPh>
    <rPh sb="77" eb="78">
      <t>ノゾ</t>
    </rPh>
    <rPh sb="80" eb="81">
      <t>カズ</t>
    </rPh>
    <phoneticPr fontId="4"/>
  </si>
  <si>
    <t xml:space="preserve"> 推薦、第一次募集・分割前期
 募集、分割後期募集・第二次
 募集・第三次募集計</t>
    <rPh sb="1" eb="3">
      <t>スイセン</t>
    </rPh>
    <rPh sb="4" eb="5">
      <t>ダイ</t>
    </rPh>
    <rPh sb="5" eb="7">
      <t>イチジ</t>
    </rPh>
    <rPh sb="7" eb="9">
      <t>ボシュウ</t>
    </rPh>
    <rPh sb="10" eb="12">
      <t>ブンカツ</t>
    </rPh>
    <rPh sb="12" eb="14">
      <t>ゼンキ</t>
    </rPh>
    <rPh sb="16" eb="18">
      <t>ボシュウ</t>
    </rPh>
    <rPh sb="19" eb="21">
      <t>ブンカツ</t>
    </rPh>
    <rPh sb="21" eb="23">
      <t>コウキ</t>
    </rPh>
    <rPh sb="23" eb="25">
      <t>ボシュウ</t>
    </rPh>
    <rPh sb="26" eb="27">
      <t>ダイ</t>
    </rPh>
    <rPh sb="27" eb="29">
      <t>ニジ</t>
    </rPh>
    <rPh sb="31" eb="33">
      <t>ボシュウ</t>
    </rPh>
    <rPh sb="34" eb="37">
      <t>ダイサンジ</t>
    </rPh>
    <rPh sb="37" eb="39">
      <t>ボシュウ</t>
    </rPh>
    <rPh sb="39" eb="40">
      <t>ケイ</t>
    </rPh>
    <phoneticPr fontId="4"/>
  </si>
  <si>
    <t>(3) 第一次募集の数は、普通科は、島しょ、コース制、単位制の高校、連携型入学者選抜、在京外国人生徒対象及び海外帰国生徒対象（帰国及び引揚）、専門教育を主とする学科は、</t>
    <rPh sb="4" eb="5">
      <t>ダイ</t>
    </rPh>
    <rPh sb="5" eb="7">
      <t>イチジ</t>
    </rPh>
    <rPh sb="7" eb="9">
      <t>ボシュウ</t>
    </rPh>
    <rPh sb="10" eb="11">
      <t>カズ</t>
    </rPh>
    <rPh sb="13" eb="16">
      <t>フツウカ</t>
    </rPh>
    <rPh sb="18" eb="19">
      <t>シマ</t>
    </rPh>
    <rPh sb="25" eb="26">
      <t>セイ</t>
    </rPh>
    <rPh sb="27" eb="30">
      <t>タンイセイ</t>
    </rPh>
    <rPh sb="31" eb="33">
      <t>コウコウ</t>
    </rPh>
    <rPh sb="34" eb="37">
      <t>レンケイガタ</t>
    </rPh>
    <rPh sb="37" eb="39">
      <t>ニュウガク</t>
    </rPh>
    <rPh sb="39" eb="40">
      <t>シャ</t>
    </rPh>
    <rPh sb="40" eb="42">
      <t>センバツ</t>
    </rPh>
    <rPh sb="43" eb="45">
      <t>ザイキョウ</t>
    </rPh>
    <rPh sb="45" eb="47">
      <t>ガイコク</t>
    </rPh>
    <rPh sb="47" eb="48">
      <t>ジン</t>
    </rPh>
    <rPh sb="48" eb="50">
      <t>セイト</t>
    </rPh>
    <rPh sb="50" eb="52">
      <t>タイショウ</t>
    </rPh>
    <rPh sb="52" eb="53">
      <t>オヨ</t>
    </rPh>
    <rPh sb="54" eb="56">
      <t>カイガイ</t>
    </rPh>
    <rPh sb="56" eb="58">
      <t>キコク</t>
    </rPh>
    <rPh sb="58" eb="60">
      <t>セイト</t>
    </rPh>
    <rPh sb="60" eb="62">
      <t>タイショウ</t>
    </rPh>
    <rPh sb="63" eb="65">
      <t>キコク</t>
    </rPh>
    <rPh sb="65" eb="66">
      <t>オヨ</t>
    </rPh>
    <rPh sb="67" eb="69">
      <t>ヒキアゲ</t>
    </rPh>
    <rPh sb="71" eb="73">
      <t>センモン</t>
    </rPh>
    <rPh sb="73" eb="75">
      <t>キョウイク</t>
    </rPh>
    <rPh sb="76" eb="77">
      <t>シュ</t>
    </rPh>
    <rPh sb="80" eb="82">
      <t>ガッカ</t>
    </rPh>
    <phoneticPr fontId="4"/>
  </si>
  <si>
    <t xml:space="preserve">  連携型入学者選抜、在京外国人生徒対象、海外帰国生徒対象（帰国）及び国際バカロレアコースを含んだ数である。</t>
    <rPh sb="2" eb="5">
      <t>レンケイガタ</t>
    </rPh>
    <rPh sb="5" eb="8">
      <t>ニュウガクシャ</t>
    </rPh>
    <rPh sb="8" eb="10">
      <t>センバツ</t>
    </rPh>
    <rPh sb="21" eb="23">
      <t>カイガイ</t>
    </rPh>
    <rPh sb="23" eb="25">
      <t>キコク</t>
    </rPh>
    <rPh sb="25" eb="27">
      <t>セイト</t>
    </rPh>
    <rPh sb="27" eb="29">
      <t>タイショウ</t>
    </rPh>
    <rPh sb="30" eb="32">
      <t>キコク</t>
    </rPh>
    <rPh sb="33" eb="34">
      <t>オヨ</t>
    </rPh>
    <rPh sb="35" eb="37">
      <t>コクサイ</t>
    </rPh>
    <rPh sb="46" eb="47">
      <t>フク</t>
    </rPh>
    <rPh sb="49" eb="50">
      <t>カズ</t>
    </rPh>
    <phoneticPr fontId="4"/>
  </si>
  <si>
    <t>単位制総合学科(ﾁｬﾚﾝｼﾞｽｸｰﾙ)及び単位制普通科(ﾁｬﾚﾝｼﾞ枠)</t>
    <rPh sb="3" eb="5">
      <t>ソウゴウ</t>
    </rPh>
    <rPh sb="5" eb="7">
      <t>ガッカ</t>
    </rPh>
    <rPh sb="19" eb="20">
      <t>オヨ</t>
    </rPh>
    <rPh sb="24" eb="27">
      <t>フツウカ</t>
    </rPh>
    <rPh sb="34" eb="35">
      <t>ワク</t>
    </rPh>
    <phoneticPr fontId="2"/>
  </si>
  <si>
    <t>学年制</t>
    <phoneticPr fontId="2"/>
  </si>
  <si>
    <t>計</t>
    <phoneticPr fontId="6"/>
  </si>
  <si>
    <t>単位制</t>
    <phoneticPr fontId="2"/>
  </si>
  <si>
    <t>学校名</t>
    <rPh sb="0" eb="2">
      <t>ガッコウ</t>
    </rPh>
    <rPh sb="2" eb="3">
      <t>メイ</t>
    </rPh>
    <phoneticPr fontId="4"/>
  </si>
  <si>
    <t>募集区分</t>
    <rPh sb="0" eb="2">
      <t>ボシュウ</t>
    </rPh>
    <rPh sb="2" eb="4">
      <t>クブン</t>
    </rPh>
    <phoneticPr fontId="4"/>
  </si>
  <si>
    <t>募集人員</t>
    <rPh sb="0" eb="2">
      <t>ボシュウ</t>
    </rPh>
    <rPh sb="2" eb="4">
      <t>ジンイン</t>
    </rPh>
    <phoneticPr fontId="4"/>
  </si>
  <si>
    <t>応　募　人　員</t>
    <rPh sb="0" eb="3">
      <t>オウボ</t>
    </rPh>
    <rPh sb="4" eb="7">
      <t>ジンイン</t>
    </rPh>
    <phoneticPr fontId="4"/>
  </si>
  <si>
    <t>受　検　人　員</t>
    <rPh sb="0" eb="3">
      <t>ジュケン</t>
    </rPh>
    <rPh sb="4" eb="7">
      <t>ジンイン</t>
    </rPh>
    <phoneticPr fontId="4"/>
  </si>
  <si>
    <t>合　格　人　員</t>
    <rPh sb="0" eb="3">
      <t>ゴウカク</t>
    </rPh>
    <rPh sb="4" eb="7">
      <t>ジンイン</t>
    </rPh>
    <phoneticPr fontId="4"/>
  </si>
  <si>
    <t>入学手続人員</t>
    <rPh sb="0" eb="2">
      <t>ニュウガク</t>
    </rPh>
    <rPh sb="2" eb="4">
      <t>テツヅキ</t>
    </rPh>
    <rPh sb="4" eb="6">
      <t>ジンイン</t>
    </rPh>
    <phoneticPr fontId="4"/>
  </si>
  <si>
    <t>募集人員に
対する
過不足人員</t>
    <rPh sb="0" eb="2">
      <t>ボシュウ</t>
    </rPh>
    <rPh sb="2" eb="4">
      <t>ジンイン</t>
    </rPh>
    <rPh sb="6" eb="7">
      <t>タイ</t>
    </rPh>
    <rPh sb="10" eb="13">
      <t>カブソク</t>
    </rPh>
    <rPh sb="13" eb="15">
      <t>ジンイン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</si>
  <si>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</si>
  <si>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</si>
  <si>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</si>
  <si>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一　　橋</t>
    <rPh sb="0" eb="1">
      <t>イチ</t>
    </rPh>
    <rPh sb="3" eb="4">
      <t>ハシ</t>
    </rPh>
    <phoneticPr fontId="4"/>
  </si>
  <si>
    <t>一次</t>
    <rPh sb="0" eb="2">
      <t>１ジ</t>
    </rPh>
    <phoneticPr fontId="4"/>
  </si>
  <si>
    <t>第２学年相当以上</t>
    <rPh sb="0" eb="1">
      <t>ダイ</t>
    </rPh>
    <rPh sb="2" eb="4">
      <t>ガクネン</t>
    </rPh>
    <rPh sb="4" eb="6">
      <t>ソウトウ</t>
    </rPh>
    <rPh sb="6" eb="8">
      <t>イジョウ</t>
    </rPh>
    <phoneticPr fontId="4"/>
  </si>
  <si>
    <t>二次</t>
    <rPh sb="0" eb="2">
      <t>２ジ</t>
    </rPh>
    <phoneticPr fontId="4"/>
  </si>
  <si>
    <t>一次＋二次</t>
    <rPh sb="0" eb="2">
      <t>１ジ</t>
    </rPh>
    <rPh sb="3" eb="5">
      <t>２ジ</t>
    </rPh>
    <phoneticPr fontId="4"/>
  </si>
  <si>
    <t>第２学年
相当以上</t>
    <rPh sb="0" eb="1">
      <t>ダイ</t>
    </rPh>
    <rPh sb="2" eb="4">
      <t>ガクネン</t>
    </rPh>
    <rPh sb="5" eb="6">
      <t>ソウ</t>
    </rPh>
    <rPh sb="6" eb="7">
      <t>トウ</t>
    </rPh>
    <rPh sb="7" eb="9">
      <t>イジョウ</t>
    </rPh>
    <phoneticPr fontId="4"/>
  </si>
  <si>
    <t>新宿山吹</t>
    <rPh sb="0" eb="2">
      <t>シンジュク</t>
    </rPh>
    <rPh sb="2" eb="4">
      <t>ヤマブキ</t>
    </rPh>
    <phoneticPr fontId="4"/>
  </si>
  <si>
    <t>砂　　川</t>
    <rPh sb="0" eb="1">
      <t>スナ</t>
    </rPh>
    <rPh sb="3" eb="4">
      <t>カワ</t>
    </rPh>
    <phoneticPr fontId="4"/>
  </si>
  <si>
    <t>通　信　制　計</t>
    <rPh sb="0" eb="3">
      <t>ツウシン</t>
    </rPh>
    <rPh sb="4" eb="5">
      <t>セイ</t>
    </rPh>
    <rPh sb="6" eb="7">
      <t>ケイ</t>
    </rPh>
    <phoneticPr fontId="4"/>
  </si>
  <si>
    <t>第１学年
相　 当</t>
    <rPh sb="0" eb="1">
      <t>ダイ</t>
    </rPh>
    <rPh sb="2" eb="4">
      <t>ガクネン</t>
    </rPh>
    <rPh sb="5" eb="6">
      <t>ソウ</t>
    </rPh>
    <rPh sb="8" eb="9">
      <t>トウ</t>
    </rPh>
    <phoneticPr fontId="4"/>
  </si>
  <si>
    <t>第１学年
相 　当</t>
    <rPh sb="0" eb="1">
      <t>ダイ</t>
    </rPh>
    <rPh sb="2" eb="4">
      <t>ガクネン</t>
    </rPh>
    <rPh sb="5" eb="6">
      <t>ソウ</t>
    </rPh>
    <rPh sb="8" eb="9">
      <t>トウ</t>
    </rPh>
    <phoneticPr fontId="4"/>
  </si>
  <si>
    <t>※ （ ）内は、前年度の数値である。</t>
    <phoneticPr fontId="12"/>
  </si>
  <si>
    <t>男女問わず</t>
    <rPh sb="0" eb="2">
      <t>ダンジョ</t>
    </rPh>
    <rPh sb="2" eb="3">
      <t>ト</t>
    </rPh>
    <phoneticPr fontId="12"/>
  </si>
  <si>
    <t>立川国際
中等教育学校</t>
    <rPh sb="0" eb="2">
      <t>タチカワ</t>
    </rPh>
    <rPh sb="2" eb="4">
      <t>コクサイ</t>
    </rPh>
    <rPh sb="5" eb="7">
      <t>チュウトウ</t>
    </rPh>
    <rPh sb="7" eb="9">
      <t>キョウイク</t>
    </rPh>
    <rPh sb="9" eb="11">
      <t>ガッコウ</t>
    </rPh>
    <phoneticPr fontId="12"/>
  </si>
  <si>
    <t>白鷗高等学校
附属中学校</t>
    <rPh sb="0" eb="2">
      <t>ハクオウ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</si>
  <si>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小石川
中等教育学校</t>
    <rPh sb="0" eb="3">
      <t>コイシカワ</t>
    </rPh>
    <rPh sb="4" eb="6">
      <t>チュウトウ</t>
    </rPh>
    <rPh sb="6" eb="8">
      <t>キョウイク</t>
    </rPh>
    <rPh sb="8" eb="10">
      <t>ガッコウ</t>
    </rPh>
    <phoneticPr fontId="12"/>
  </si>
  <si>
    <t>計</t>
    <rPh sb="0" eb="1">
      <t>ケイ</t>
    </rPh>
    <phoneticPr fontId="12"/>
  </si>
  <si>
    <t>女</t>
    <rPh sb="0" eb="1">
      <t>オンナ</t>
    </rPh>
    <phoneticPr fontId="12"/>
  </si>
  <si>
    <t>男</t>
    <rPh sb="0" eb="1">
      <t>オトコ</t>
    </rPh>
    <phoneticPr fontId="12"/>
  </si>
  <si>
    <t>入学手続人員</t>
    <rPh sb="0" eb="2">
      <t>ニュウガク</t>
    </rPh>
    <rPh sb="2" eb="4">
      <t>テツヅキ</t>
    </rPh>
    <rPh sb="4" eb="6">
      <t>ジンイン</t>
    </rPh>
    <phoneticPr fontId="12"/>
  </si>
  <si>
    <t>合格人員</t>
    <rPh sb="0" eb="2">
      <t>ゴウカク</t>
    </rPh>
    <rPh sb="2" eb="4">
      <t>ジンイン</t>
    </rPh>
    <phoneticPr fontId="12"/>
  </si>
  <si>
    <t>受検
倍率</t>
    <rPh sb="0" eb="2">
      <t>ジュケン</t>
    </rPh>
    <rPh sb="3" eb="5">
      <t>バイリツ</t>
    </rPh>
    <phoneticPr fontId="12"/>
  </si>
  <si>
    <t>受検人員</t>
    <rPh sb="0" eb="2">
      <t>ジュケン</t>
    </rPh>
    <rPh sb="2" eb="4">
      <t>ジンイン</t>
    </rPh>
    <phoneticPr fontId="12"/>
  </si>
  <si>
    <t>応募
倍率</t>
    <rPh sb="0" eb="2">
      <t>オウボ</t>
    </rPh>
    <rPh sb="3" eb="5">
      <t>バイリツ</t>
    </rPh>
    <phoneticPr fontId="12"/>
  </si>
  <si>
    <t>応募人員</t>
    <rPh sb="0" eb="2">
      <t>オウボ</t>
    </rPh>
    <rPh sb="2" eb="4">
      <t>ジンイン</t>
    </rPh>
    <phoneticPr fontId="12"/>
  </si>
  <si>
    <t>募集人員</t>
    <rPh sb="0" eb="2">
      <t>ボシュウ</t>
    </rPh>
    <rPh sb="2" eb="4">
      <t>ジンイン</t>
    </rPh>
    <phoneticPr fontId="12"/>
  </si>
  <si>
    <t>学　校　名</t>
    <rPh sb="0" eb="1">
      <t>ガク</t>
    </rPh>
    <rPh sb="2" eb="3">
      <t>コウ</t>
    </rPh>
    <rPh sb="4" eb="5">
      <t>メイ</t>
    </rPh>
    <phoneticPr fontId="12"/>
  </si>
  <si>
    <t>（単位：人）</t>
    <rPh sb="1" eb="3">
      <t>タンイ</t>
    </rPh>
    <rPh sb="4" eb="5">
      <t>ニン</t>
    </rPh>
    <phoneticPr fontId="12"/>
  </si>
  <si>
    <t>三鷹
中等教育学校</t>
    <rPh sb="0" eb="2">
      <t>ミタカ</t>
    </rPh>
    <rPh sb="3" eb="5">
      <t>チュウトウ</t>
    </rPh>
    <rPh sb="5" eb="7">
      <t>キョウイク</t>
    </rPh>
    <rPh sb="7" eb="9">
      <t>ガッコウ</t>
    </rPh>
    <phoneticPr fontId="12"/>
  </si>
  <si>
    <t>武蔵高等学校
附属中学校</t>
    <rPh sb="0" eb="2">
      <t>ムサシ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</si>
  <si>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南多摩
中等教育学校</t>
    <rPh sb="0" eb="1">
      <t>ミナミ</t>
    </rPh>
    <rPh sb="1" eb="3">
      <t>タマ</t>
    </rPh>
    <rPh sb="4" eb="6">
      <t>チュウトウ</t>
    </rPh>
    <rPh sb="6" eb="8">
      <t>キョウイク</t>
    </rPh>
    <rPh sb="8" eb="10">
      <t>ガッコウ</t>
    </rPh>
    <phoneticPr fontId="12"/>
  </si>
  <si>
    <t>大泉高等学校
附属中学校</t>
    <rPh sb="0" eb="2">
      <t>オオイズミ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</si>
  <si>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富士高等学校
附属中学校</t>
    <rPh sb="0" eb="2">
      <t>フジ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</si>
  <si>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桜修館
中等教育学校</t>
    <rPh sb="0" eb="3">
      <t>オウシュウカン</t>
    </rPh>
    <rPh sb="4" eb="6">
      <t>チュウトウ</t>
    </rPh>
    <rPh sb="6" eb="8">
      <t>キョウイク</t>
    </rPh>
    <rPh sb="8" eb="10">
      <t>ガッコウ</t>
    </rPh>
    <phoneticPr fontId="12"/>
  </si>
  <si>
    <t>両国高等学校
附属中学校</t>
    <rPh sb="0" eb="2">
      <t>リョウゴク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</si>
  <si>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受 検
倍 率</t>
    <rPh sb="0" eb="1">
      <t>ウケ</t>
    </rPh>
    <rPh sb="2" eb="3">
      <t>ケン</t>
    </rPh>
    <rPh sb="4" eb="5">
      <t>バイ</t>
    </rPh>
    <rPh sb="6" eb="7">
      <t>リツ</t>
    </rPh>
    <phoneticPr fontId="12"/>
  </si>
  <si>
    <t>応 募
倍 率</t>
    <rPh sb="0" eb="1">
      <t>オウ</t>
    </rPh>
    <rPh sb="2" eb="3">
      <t>ツノル</t>
    </rPh>
    <rPh sb="4" eb="5">
      <t>バイ</t>
    </rPh>
    <rPh sb="6" eb="7">
      <t>リツ</t>
    </rPh>
    <phoneticPr fontId="12"/>
  </si>
  <si>
    <t>(1)一般枠募集</t>
    <rPh sb="3" eb="5">
      <t>イッパン</t>
    </rPh>
    <rPh sb="5" eb="6">
      <t>ワク</t>
    </rPh>
    <rPh sb="6" eb="8">
      <t>ボシュウ</t>
    </rPh>
    <phoneticPr fontId="12"/>
  </si>
  <si>
    <t>※　小石川中等教育学校及び白鷗高等学校附属中学校の応募倍率は、特別枠の入学手続者が確定した後の数値である。</t>
    <phoneticPr fontId="6"/>
  </si>
  <si>
    <t>※　入学手続人員は、繰上げ合格による入学手続者を除いた数値である。</t>
    <phoneticPr fontId="6"/>
  </si>
  <si>
    <t>※　（ ）内は、前年度の数値である。</t>
  </si>
  <si>
    <t>インフルエンザ等罹患患者等に対する追検査</t>
    <rPh sb="7" eb="8">
      <t>ナド</t>
    </rPh>
    <rPh sb="8" eb="10">
      <t>リカン</t>
    </rPh>
    <rPh sb="10" eb="12">
      <t>カンジャ</t>
    </rPh>
    <rPh sb="12" eb="13">
      <t>ナド</t>
    </rPh>
    <rPh sb="14" eb="15">
      <t>タイ</t>
    </rPh>
    <rPh sb="17" eb="18">
      <t>ツイ</t>
    </rPh>
    <rPh sb="18" eb="20">
      <t>ケンサ</t>
    </rPh>
    <phoneticPr fontId="6"/>
  </si>
  <si>
    <t>特別枠</t>
    <rPh sb="0" eb="3">
      <t>トクベツワク</t>
    </rPh>
    <phoneticPr fontId="6"/>
  </si>
  <si>
    <t>海外帰国・在京外国人枠</t>
    <rPh sb="0" eb="2">
      <t>カイガイ</t>
    </rPh>
    <rPh sb="2" eb="4">
      <t>キコク</t>
    </rPh>
    <rPh sb="5" eb="7">
      <t>ザイキョウ</t>
    </rPh>
    <rPh sb="7" eb="9">
      <t>ガイコク</t>
    </rPh>
    <rPh sb="9" eb="10">
      <t>ジン</t>
    </rPh>
    <rPh sb="10" eb="11">
      <t>ワク</t>
    </rPh>
    <phoneticPr fontId="6"/>
  </si>
  <si>
    <t>(2)特別枠募集（小石川・白鷗）及び海外帰国・在京外国人生徒枠募集(立川国際・白鷗）</t>
    <phoneticPr fontId="6"/>
  </si>
  <si>
    <t>　学　　　科</t>
    <phoneticPr fontId="2"/>
  </si>
  <si>
    <t>　学　　　科</t>
    <phoneticPr fontId="2"/>
  </si>
  <si>
    <t xml:space="preserve"> 　　辞　退　者　数(D-E)    </t>
    <phoneticPr fontId="2"/>
  </si>
  <si>
    <t>過不足人員</t>
  </si>
  <si>
    <t>(F)=(E)-(A)</t>
  </si>
  <si>
    <t>合　　　計</t>
    <phoneticPr fontId="2"/>
  </si>
  <si>
    <t>インフルエンザ等罹患者等に対する追検査</t>
    <rPh sb="7" eb="8">
      <t>トウ</t>
    </rPh>
    <rPh sb="8" eb="10">
      <t>リカン</t>
    </rPh>
    <rPh sb="10" eb="11">
      <t>シャ</t>
    </rPh>
    <rPh sb="11" eb="12">
      <t>トウ</t>
    </rPh>
    <rPh sb="13" eb="14">
      <t>タイ</t>
    </rPh>
    <rPh sb="16" eb="17">
      <t>ツイ</t>
    </rPh>
    <rPh sb="17" eb="19">
      <t>ケンサ</t>
    </rPh>
    <phoneticPr fontId="2"/>
  </si>
  <si>
    <t xml:space="preserve"> 辞　退　者　数(D-E)    </t>
  </si>
  <si>
    <t>　普　　　通</t>
    <phoneticPr fontId="2"/>
  </si>
  <si>
    <t>学年制</t>
    <phoneticPr fontId="2"/>
  </si>
  <si>
    <t>計</t>
    <phoneticPr fontId="6"/>
  </si>
  <si>
    <t>単位制</t>
    <phoneticPr fontId="2"/>
  </si>
  <si>
    <t>合　　　計</t>
    <phoneticPr fontId="2"/>
  </si>
  <si>
    <t xml:space="preserve"> 　　辞　退　者　数(D-E)    </t>
    <phoneticPr fontId="2"/>
  </si>
  <si>
    <t>学年制</t>
    <phoneticPr fontId="2"/>
  </si>
  <si>
    <t>計</t>
    <phoneticPr fontId="6"/>
  </si>
  <si>
    <t>単位制</t>
    <phoneticPr fontId="2"/>
  </si>
  <si>
    <t>計</t>
    <phoneticPr fontId="6"/>
  </si>
  <si>
    <t>合　　　計</t>
    <phoneticPr fontId="2"/>
  </si>
  <si>
    <t xml:space="preserve">   なお、分割前期募集は第一次募集と、分割後期募集は全日制第二次募集とそれぞれ同一時期に実施する。</t>
  </si>
  <si>
    <t xml:space="preserve"> (5)  分割前期(後期)募集とは、例えばある高校の募集人員が100人であるときに、前期で70人募集し後期では30人募集するなど、特定の高校の募集人員をあらかじめ二つに分割し、時期を分けて募集を行う募集形態である。</t>
    <rPh sb="6" eb="8">
      <t>ブンカツ</t>
    </rPh>
    <rPh sb="8" eb="10">
      <t>ゼンキ</t>
    </rPh>
    <rPh sb="11" eb="13">
      <t>コウキ</t>
    </rPh>
    <rPh sb="14" eb="16">
      <t>ボシュウ</t>
    </rPh>
    <rPh sb="19" eb="20">
      <t>タト</t>
    </rPh>
    <rPh sb="24" eb="26">
      <t>コウコウ</t>
    </rPh>
    <rPh sb="27" eb="31">
      <t>ボシュウジンイン</t>
    </rPh>
    <rPh sb="35" eb="36">
      <t>ニン</t>
    </rPh>
    <rPh sb="43" eb="45">
      <t>ゼンキ</t>
    </rPh>
    <phoneticPr fontId="4"/>
  </si>
  <si>
    <t>6-1 令和２(2020)年度東京都立高等学校入学者選抜状況（全日制課程）</t>
    <rPh sb="4" eb="6">
      <t>レイワ</t>
    </rPh>
    <rPh sb="13" eb="14">
      <t>トシ</t>
    </rPh>
    <rPh sb="14" eb="15">
      <t>タビ</t>
    </rPh>
    <rPh sb="15" eb="16">
      <t>ヒガシ</t>
    </rPh>
    <rPh sb="16" eb="17">
      <t>キョウ</t>
    </rPh>
    <rPh sb="17" eb="18">
      <t>ミヤコ</t>
    </rPh>
    <rPh sb="18" eb="19">
      <t>タテ</t>
    </rPh>
    <rPh sb="19" eb="20">
      <t>タカ</t>
    </rPh>
    <rPh sb="20" eb="21">
      <t>ヒトシ</t>
    </rPh>
    <rPh sb="21" eb="22">
      <t>ガク</t>
    </rPh>
    <rPh sb="22" eb="23">
      <t>コウ</t>
    </rPh>
    <rPh sb="23" eb="24">
      <t>イリ</t>
    </rPh>
    <rPh sb="24" eb="25">
      <t>ガク</t>
    </rPh>
    <rPh sb="25" eb="26">
      <t>モノ</t>
    </rPh>
    <rPh sb="26" eb="27">
      <t>セン</t>
    </rPh>
    <rPh sb="27" eb="28">
      <t>ヌ</t>
    </rPh>
    <rPh sb="28" eb="29">
      <t>ジョウ</t>
    </rPh>
    <rPh sb="29" eb="30">
      <t>イワン</t>
    </rPh>
    <rPh sb="31" eb="34">
      <t>ゼンニチセイ</t>
    </rPh>
    <rPh sb="34" eb="36">
      <t>カテイ</t>
    </rPh>
    <phoneticPr fontId="4"/>
  </si>
  <si>
    <t>(2) 募集人員の総計は令和元(2019)年10月に決定された募集人員であるため、推薦、第一次募集・分割前期募集、分割後期募集・第二次募集・第三次募集の募集人員の合計とは一致しない。</t>
    <rPh sb="4" eb="6">
      <t>ボシュウ</t>
    </rPh>
    <rPh sb="6" eb="8">
      <t>ジンイン</t>
    </rPh>
    <rPh sb="9" eb="11">
      <t>ソウケイ</t>
    </rPh>
    <rPh sb="12" eb="14">
      <t>レイワ</t>
    </rPh>
    <rPh sb="14" eb="15">
      <t>ガン</t>
    </rPh>
    <rPh sb="21" eb="22">
      <t>ネン</t>
    </rPh>
    <rPh sb="24" eb="25">
      <t>ガツ</t>
    </rPh>
    <rPh sb="26" eb="28">
      <t>ケッテイ</t>
    </rPh>
    <rPh sb="31" eb="33">
      <t>ボシュウ</t>
    </rPh>
    <rPh sb="33" eb="35">
      <t>ジンイン</t>
    </rPh>
    <rPh sb="41" eb="43">
      <t>スイセン</t>
    </rPh>
    <rPh sb="44" eb="45">
      <t>ダイ</t>
    </rPh>
    <rPh sb="45" eb="47">
      <t>イチジ</t>
    </rPh>
    <rPh sb="47" eb="49">
      <t>ボシュウ</t>
    </rPh>
    <rPh sb="50" eb="52">
      <t>ブンカツ</t>
    </rPh>
    <rPh sb="52" eb="54">
      <t>ゼンキ</t>
    </rPh>
    <rPh sb="54" eb="56">
      <t>ボシュウ</t>
    </rPh>
    <rPh sb="57" eb="59">
      <t>ブンカツ</t>
    </rPh>
    <rPh sb="59" eb="61">
      <t>コウキ</t>
    </rPh>
    <rPh sb="61" eb="63">
      <t>ボシュウ</t>
    </rPh>
    <rPh sb="64" eb="65">
      <t>ダイ</t>
    </rPh>
    <rPh sb="65" eb="67">
      <t>ニジ</t>
    </rPh>
    <rPh sb="67" eb="69">
      <t>ボシュウ</t>
    </rPh>
    <rPh sb="70" eb="73">
      <t>ダイサンジ</t>
    </rPh>
    <rPh sb="73" eb="75">
      <t>ボシュウ</t>
    </rPh>
    <rPh sb="76" eb="78">
      <t>ボシュウ</t>
    </rPh>
    <rPh sb="78" eb="80">
      <t>ジンイン</t>
    </rPh>
    <rPh sb="81" eb="83">
      <t>ゴウケイ</t>
    </rPh>
    <rPh sb="85" eb="87">
      <t>イッチ</t>
    </rPh>
    <phoneticPr fontId="4"/>
  </si>
  <si>
    <t>6-2 令和２(2020)年度   東京都立高等学校入学者選抜状況 (定時制課程）</t>
    <rPh sb="4" eb="6">
      <t>レイワ</t>
    </rPh>
    <rPh sb="18" eb="19">
      <t>ヒガシ</t>
    </rPh>
    <rPh sb="19" eb="20">
      <t>キョウ</t>
    </rPh>
    <rPh sb="20" eb="21">
      <t>ミヤコ</t>
    </rPh>
    <rPh sb="38" eb="40">
      <t>カテイ</t>
    </rPh>
    <phoneticPr fontId="2"/>
  </si>
  <si>
    <t>(3) 募集人員の総計欄は令和元(2019)年10月に決定された募集人員であるため、表の各項目の合計とは一致しない。</t>
    <rPh sb="13" eb="15">
      <t>レイワ</t>
    </rPh>
    <rPh sb="15" eb="16">
      <t>ガン</t>
    </rPh>
    <phoneticPr fontId="2"/>
  </si>
  <si>
    <t>6-3 令和２(2020)年度東京都立高等学校入学者選抜状況（通信制課程）</t>
    <rPh sb="4" eb="6">
      <t>レイワ</t>
    </rPh>
    <rPh sb="13" eb="15">
      <t>ネンド</t>
    </rPh>
    <rPh sb="15" eb="17">
      <t>トウキョウ</t>
    </rPh>
    <rPh sb="17" eb="18">
      <t>ト</t>
    </rPh>
    <rPh sb="18" eb="19">
      <t>リツ</t>
    </rPh>
    <rPh sb="19" eb="21">
      <t>コウトウ</t>
    </rPh>
    <rPh sb="21" eb="23">
      <t>ガッコウ</t>
    </rPh>
    <rPh sb="23" eb="26">
      <t>ニュウガクシャ</t>
    </rPh>
    <rPh sb="26" eb="28">
      <t>センバツ</t>
    </rPh>
    <rPh sb="28" eb="30">
      <t>ジョウキョウ</t>
    </rPh>
    <rPh sb="31" eb="34">
      <t>ツウシンセイ</t>
    </rPh>
    <rPh sb="34" eb="36">
      <t>カテイ</t>
    </rPh>
    <phoneticPr fontId="4"/>
  </si>
  <si>
    <t>(注）１　（　）内は、令和元(2019)年度の数である。</t>
    <rPh sb="1" eb="2">
      <t>チュウ</t>
    </rPh>
    <rPh sb="8" eb="9">
      <t>ナイ</t>
    </rPh>
    <rPh sb="11" eb="13">
      <t>レイワ</t>
    </rPh>
    <rPh sb="13" eb="14">
      <t>ガン</t>
    </rPh>
    <rPh sb="20" eb="22">
      <t>ネンド</t>
    </rPh>
    <rPh sb="23" eb="24">
      <t>カズ</t>
    </rPh>
    <phoneticPr fontId="4"/>
  </si>
  <si>
    <t>6-4 令和２(2020)年度東京都立中高一貫教育校の入学者決定状況</t>
    <rPh sb="4" eb="6">
      <t>レイワ</t>
    </rPh>
    <rPh sb="15" eb="17">
      <t>トウキョウ</t>
    </rPh>
    <rPh sb="17" eb="18">
      <t>ト</t>
    </rPh>
    <rPh sb="18" eb="19">
      <t>リツ</t>
    </rPh>
    <rPh sb="19" eb="21">
      <t>チュウコウ</t>
    </rPh>
    <rPh sb="21" eb="23">
      <t>イッカン</t>
    </rPh>
    <rPh sb="23" eb="25">
      <t>キョウイク</t>
    </rPh>
    <rPh sb="25" eb="26">
      <t>コウ</t>
    </rPh>
    <rPh sb="27" eb="30">
      <t>ニュウガクシャ</t>
    </rPh>
    <rPh sb="30" eb="32">
      <t>ケッテイ</t>
    </rPh>
    <rPh sb="32" eb="34">
      <t>ジョウキョウ</t>
    </rPh>
    <phoneticPr fontId="12"/>
  </si>
  <si>
    <t>-</t>
  </si>
  <si>
    <t xml:space="preserve"> 　  ２　一橋高校及び砂川高校募集人員の一次＋二次計欄は令和元(2019)年10月に決定された募集人員であるため、表の各項目の合計とは一致しない。</t>
    <rPh sb="6" eb="8">
      <t>ヒトツバシ</t>
    </rPh>
    <rPh sb="8" eb="10">
      <t>コウコウ</t>
    </rPh>
    <rPh sb="10" eb="11">
      <t>オヨ</t>
    </rPh>
    <rPh sb="12" eb="14">
      <t>スナガワ</t>
    </rPh>
    <rPh sb="14" eb="16">
      <t>コウコウ</t>
    </rPh>
    <rPh sb="16" eb="18">
      <t>ボシュウ</t>
    </rPh>
    <rPh sb="18" eb="20">
      <t>ジンイン</t>
    </rPh>
    <rPh sb="21" eb="22">
      <t>イチ</t>
    </rPh>
    <rPh sb="22" eb="23">
      <t>ジ</t>
    </rPh>
    <rPh sb="24" eb="26">
      <t>２ジ</t>
    </rPh>
    <rPh sb="26" eb="27">
      <t>ケイ</t>
    </rPh>
    <rPh sb="27" eb="28">
      <t>ラン</t>
    </rPh>
    <rPh sb="29" eb="31">
      <t>レイワ</t>
    </rPh>
    <rPh sb="31" eb="32">
      <t>ガン</t>
    </rPh>
    <rPh sb="38" eb="39">
      <t>ネン</t>
    </rPh>
    <rPh sb="41" eb="42">
      <t>ガツ</t>
    </rPh>
    <rPh sb="43" eb="45">
      <t>ケッテイ</t>
    </rPh>
    <rPh sb="48" eb="50">
      <t>ボシュウ</t>
    </rPh>
    <rPh sb="50" eb="52">
      <t>ジンイン</t>
    </rPh>
    <rPh sb="58" eb="59">
      <t>ヒョウ</t>
    </rPh>
    <rPh sb="60" eb="63">
      <t>カクコウモク</t>
    </rPh>
    <rPh sb="64" eb="66">
      <t>ゴウケイ</t>
    </rPh>
    <rPh sb="68" eb="70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</si>
</sst>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#,##0_ ;[Red]\-#,##0\ "/>
    <numFmt numFmtId="177" formatCode="0_ "/>
    <numFmt numFmtId="178" formatCode="#,##0_ "/>
    <numFmt numFmtId="179" formatCode="\(0\)"/>
    <numFmt numFmtId="180" formatCode="\(#,###\)"/>
    <numFmt numFmtId="181" formatCode="\(#,##0\)"/>
    <numFmt numFmtId="182" formatCode="#,##0\ \ "/>
    <numFmt numFmtId="183" formatCode="\(\ \ #,##0\ \);\(\ \ \-#,##0\ \)"/>
    <numFmt numFmtId="184" formatCode="\(\ ##,##0\ \);\(\ \-#,##0\ \)"/>
    <numFmt numFmtId="185" formatCode="#,##0;&quot;△ &quot;#,##0"/>
    <numFmt numFmtId="186" formatCode="0;&quot;△ &quot;0"/>
    <numFmt numFmtId="187" formatCode="\(#,##0;&quot;（△ &quot;#,##0\)"/>
    <numFmt numFmtId="188" formatCode="&quot;(&quot;#,##0&quot;)&quot;"/>
    <numFmt numFmtId="189" formatCode="\(#,###\);\(\-#,###\);\(&quot;-&quot;\);@"/>
    <numFmt numFmtId="190" formatCode="&quot;(&quot;#,##0.00&quot;)&quot;"/>
    <numFmt numFmtId="191" formatCode="\(General\)"/>
    <numFmt numFmtId="192" formatCode="0_);[Red]\(0\)"/>
  </numFmts>
  <fonts count="31">
    <font>
      <sz val="11"/>
      <name val="標準明朝"/>
      <family val="1"/>
      <charset val="128"/>
    </font>
    <font>
      <b/>
      <sz val="11"/>
      <name val="標準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標準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2.5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5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標準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標準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明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531">
    <xf numFmtId="0" fontId="0" fillId="0" borderId="0" xfId="0"/>
    <xf numFmtId="0" fontId="5" fillId="0" borderId="0" xfId="5" applyFont="1" applyAlignment="1" applyProtection="1">
      <alignment vertical="center"/>
    </xf>
    <xf numFmtId="0" fontId="5" fillId="0" borderId="0" xfId="5" applyFont="1" applyBorder="1" applyAlignment="1" applyProtection="1">
      <alignment vertical="center"/>
    </xf>
    <xf numFmtId="0" fontId="5" fillId="0" borderId="1" xfId="5" applyFont="1" applyBorder="1" applyAlignment="1" applyProtection="1">
      <alignment vertical="center"/>
    </xf>
    <xf numFmtId="0" fontId="5" fillId="0" borderId="2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horizontal="right" vertical="center"/>
    </xf>
    <xf numFmtId="0" fontId="5" fillId="0" borderId="1" xfId="5" applyFont="1" applyBorder="1" applyAlignment="1" applyProtection="1">
      <alignment horizontal="center" vertical="center"/>
    </xf>
    <xf numFmtId="0" fontId="5" fillId="0" borderId="3" xfId="5" applyFont="1" applyBorder="1" applyAlignment="1" applyProtection="1">
      <alignment horizontal="center" vertical="center"/>
    </xf>
    <xf numFmtId="0" fontId="5" fillId="0" borderId="4" xfId="5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horizontal="right" vertical="center"/>
    </xf>
    <xf numFmtId="184" fontId="5" fillId="0" borderId="3" xfId="0" applyNumberFormat="1" applyFont="1" applyBorder="1" applyAlignment="1" applyProtection="1">
      <alignment vertical="center"/>
    </xf>
    <xf numFmtId="184" fontId="5" fillId="0" borderId="4" xfId="0" applyNumberFormat="1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horizontal="right" vertical="center"/>
    </xf>
    <xf numFmtId="182" fontId="5" fillId="0" borderId="0" xfId="0" applyNumberFormat="1" applyFont="1" applyBorder="1" applyAlignment="1" applyProtection="1">
      <alignment vertical="center"/>
    </xf>
    <xf numFmtId="182" fontId="5" fillId="0" borderId="5" xfId="0" applyNumberFormat="1" applyFont="1" applyBorder="1" applyAlignment="1" applyProtection="1">
      <alignment vertical="center"/>
    </xf>
    <xf numFmtId="183" fontId="5" fillId="0" borderId="3" xfId="0" applyNumberFormat="1" applyFont="1" applyBorder="1" applyAlignment="1" applyProtection="1">
      <alignment vertical="center"/>
    </xf>
    <xf numFmtId="0" fontId="5" fillId="0" borderId="2" xfId="5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5" xfId="0" applyNumberFormat="1" applyFont="1" applyFill="1" applyBorder="1" applyAlignment="1" applyProtection="1">
      <alignment vertical="center"/>
    </xf>
    <xf numFmtId="184" fontId="5" fillId="0" borderId="5" xfId="0" applyNumberFormat="1" applyFont="1" applyFill="1" applyBorder="1" applyAlignment="1" applyProtection="1">
      <alignment vertical="center"/>
    </xf>
    <xf numFmtId="183" fontId="5" fillId="0" borderId="6" xfId="0" applyNumberFormat="1" applyFont="1" applyFill="1" applyBorder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5" applyFont="1" applyFill="1" applyAlignment="1" applyProtection="1">
      <alignment vertical="center"/>
    </xf>
    <xf numFmtId="183" fontId="5" fillId="0" borderId="3" xfId="0" applyNumberFormat="1" applyFont="1" applyFill="1" applyBorder="1" applyAlignment="1" applyProtection="1">
      <alignment vertical="center"/>
    </xf>
    <xf numFmtId="184" fontId="5" fillId="0" borderId="4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" fontId="5" fillId="0" borderId="7" xfId="0" applyNumberFormat="1" applyFont="1" applyFill="1" applyBorder="1" applyAlignment="1" applyProtection="1">
      <alignment horizontal="right" vertical="center"/>
    </xf>
    <xf numFmtId="182" fontId="5" fillId="0" borderId="0" xfId="5" applyNumberFormat="1" applyFont="1" applyFill="1" applyBorder="1" applyAlignment="1" applyProtection="1">
      <alignment vertical="center"/>
    </xf>
    <xf numFmtId="3" fontId="5" fillId="0" borderId="0" xfId="5" applyNumberFormat="1" applyFont="1" applyFill="1" applyBorder="1" applyAlignment="1" applyProtection="1">
      <alignment vertical="center"/>
    </xf>
    <xf numFmtId="182" fontId="5" fillId="0" borderId="5" xfId="5" applyNumberFormat="1" applyFont="1" applyFill="1" applyBorder="1" applyAlignment="1" applyProtection="1">
      <alignment vertical="center"/>
    </xf>
    <xf numFmtId="4" fontId="5" fillId="0" borderId="0" xfId="5" applyNumberFormat="1" applyFont="1" applyFill="1" applyBorder="1" applyAlignment="1" applyProtection="1">
      <alignment horizontal="right" vertical="center"/>
    </xf>
    <xf numFmtId="183" fontId="5" fillId="0" borderId="3" xfId="5" applyNumberFormat="1" applyFont="1" applyFill="1" applyBorder="1" applyAlignment="1" applyProtection="1">
      <alignment vertical="center"/>
    </xf>
    <xf numFmtId="184" fontId="5" fillId="0" borderId="4" xfId="5" applyNumberFormat="1" applyFont="1" applyFill="1" applyBorder="1" applyAlignment="1" applyProtection="1">
      <alignment vertical="center"/>
    </xf>
    <xf numFmtId="4" fontId="5" fillId="0" borderId="1" xfId="5" applyNumberFormat="1" applyFont="1" applyFill="1" applyBorder="1" applyAlignment="1" applyProtection="1">
      <alignment horizontal="right" vertical="center"/>
    </xf>
    <xf numFmtId="184" fontId="5" fillId="0" borderId="5" xfId="5" applyNumberFormat="1" applyFont="1" applyFill="1" applyBorder="1" applyAlignment="1" applyProtection="1">
      <alignment vertical="center"/>
    </xf>
    <xf numFmtId="183" fontId="5" fillId="0" borderId="6" xfId="5" applyNumberFormat="1" applyFont="1" applyFill="1" applyBorder="1" applyAlignment="1" applyProtection="1">
      <alignment vertical="center"/>
    </xf>
    <xf numFmtId="4" fontId="5" fillId="0" borderId="7" xfId="5" applyNumberFormat="1" applyFont="1" applyFill="1" applyBorder="1" applyAlignment="1" applyProtection="1">
      <alignment horizontal="right" vertical="center"/>
    </xf>
    <xf numFmtId="0" fontId="5" fillId="0" borderId="0" xfId="5" applyFont="1" applyFill="1" applyBorder="1" applyAlignment="1" applyProtection="1">
      <alignment vertical="center"/>
    </xf>
    <xf numFmtId="184" fontId="5" fillId="0" borderId="0" xfId="5" applyNumberFormat="1" applyFont="1" applyFill="1" applyBorder="1" applyAlignment="1" applyProtection="1">
      <alignment vertical="center"/>
    </xf>
    <xf numFmtId="185" fontId="5" fillId="0" borderId="0" xfId="0" applyNumberFormat="1" applyFont="1" applyBorder="1" applyAlignment="1" applyProtection="1">
      <alignment vertical="center"/>
    </xf>
    <xf numFmtId="185" fontId="5" fillId="0" borderId="1" xfId="0" applyNumberFormat="1" applyFont="1" applyBorder="1" applyAlignment="1" applyProtection="1">
      <alignment vertical="center"/>
    </xf>
    <xf numFmtId="185" fontId="5" fillId="0" borderId="0" xfId="0" applyNumberFormat="1" applyFont="1" applyFill="1" applyBorder="1" applyAlignment="1" applyProtection="1">
      <alignment vertical="center"/>
    </xf>
    <xf numFmtId="185" fontId="5" fillId="0" borderId="1" xfId="0" applyNumberFormat="1" applyFont="1" applyFill="1" applyBorder="1" applyAlignment="1" applyProtection="1">
      <alignment vertical="center"/>
    </xf>
    <xf numFmtId="185" fontId="5" fillId="0" borderId="7" xfId="0" applyNumberFormat="1" applyFont="1" applyFill="1" applyBorder="1" applyAlignment="1" applyProtection="1">
      <alignment vertical="center"/>
    </xf>
    <xf numFmtId="185" fontId="5" fillId="0" borderId="0" xfId="5" applyNumberFormat="1" applyFont="1" applyFill="1" applyBorder="1" applyAlignment="1" applyProtection="1">
      <alignment vertical="center"/>
    </xf>
    <xf numFmtId="185" fontId="5" fillId="0" borderId="1" xfId="5" applyNumberFormat="1" applyFont="1" applyFill="1" applyBorder="1" applyAlignment="1" applyProtection="1">
      <alignment vertical="center"/>
    </xf>
    <xf numFmtId="185" fontId="5" fillId="0" borderId="7" xfId="5" applyNumberFormat="1" applyFont="1" applyFill="1" applyBorder="1" applyAlignment="1" applyProtection="1">
      <alignment vertical="center"/>
    </xf>
    <xf numFmtId="0" fontId="7" fillId="0" borderId="0" xfId="5" applyFont="1" applyBorder="1" applyAlignment="1" applyProtection="1">
      <alignment horizontal="right" vertical="center"/>
    </xf>
    <xf numFmtId="0" fontId="7" fillId="0" borderId="0" xfId="5" applyFont="1" applyBorder="1" applyAlignment="1" applyProtection="1">
      <alignment horizontal="center" vertical="center"/>
    </xf>
    <xf numFmtId="0" fontId="7" fillId="0" borderId="0" xfId="5" applyFont="1" applyBorder="1" applyAlignment="1" applyProtection="1">
      <alignment vertical="center"/>
    </xf>
    <xf numFmtId="3" fontId="7" fillId="0" borderId="0" xfId="5" applyNumberFormat="1" applyFont="1" applyBorder="1" applyAlignment="1" applyProtection="1">
      <alignment vertical="center"/>
    </xf>
    <xf numFmtId="0" fontId="7" fillId="0" borderId="2" xfId="5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184" fontId="7" fillId="0" borderId="2" xfId="0" applyNumberFormat="1" applyFont="1" applyFill="1" applyBorder="1" applyAlignment="1" applyProtection="1">
      <alignment vertical="center"/>
    </xf>
    <xf numFmtId="184" fontId="7" fillId="0" borderId="0" xfId="0" applyNumberFormat="1" applyFont="1" applyFill="1" applyBorder="1" applyAlignment="1" applyProtection="1">
      <alignment vertical="center"/>
    </xf>
    <xf numFmtId="184" fontId="7" fillId="0" borderId="16" xfId="0" applyNumberFormat="1" applyFont="1" applyFill="1" applyBorder="1" applyAlignment="1" applyProtection="1">
      <alignment vertical="center"/>
    </xf>
    <xf numFmtId="184" fontId="7" fillId="0" borderId="17" xfId="0" applyNumberFormat="1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3" fontId="7" fillId="0" borderId="18" xfId="0" applyNumberFormat="1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3" fontId="7" fillId="0" borderId="18" xfId="0" applyNumberFormat="1" applyFont="1" applyFill="1" applyBorder="1" applyAlignment="1" applyProtection="1">
      <alignment horizontal="right" vertical="center"/>
    </xf>
    <xf numFmtId="3" fontId="7" fillId="0" borderId="22" xfId="0" applyNumberFormat="1" applyFont="1" applyFill="1" applyBorder="1" applyAlignment="1" applyProtection="1">
      <alignment vertical="center"/>
    </xf>
    <xf numFmtId="184" fontId="7" fillId="0" borderId="23" xfId="0" applyNumberFormat="1" applyFont="1" applyFill="1" applyBorder="1" applyAlignment="1" applyProtection="1">
      <alignment vertical="center"/>
    </xf>
    <xf numFmtId="184" fontId="7" fillId="0" borderId="22" xfId="0" applyNumberFormat="1" applyFont="1" applyFill="1" applyBorder="1" applyAlignment="1" applyProtection="1">
      <alignment vertical="center"/>
    </xf>
    <xf numFmtId="184" fontId="7" fillId="0" borderId="24" xfId="0" applyNumberFormat="1" applyFont="1" applyFill="1" applyBorder="1" applyAlignment="1" applyProtection="1">
      <alignment vertical="center"/>
    </xf>
    <xf numFmtId="184" fontId="7" fillId="0" borderId="25" xfId="0" applyNumberFormat="1" applyFont="1" applyFill="1" applyBorder="1" applyAlignment="1" applyProtection="1">
      <alignment vertical="center"/>
    </xf>
    <xf numFmtId="182" fontId="7" fillId="0" borderId="0" xfId="0" applyNumberFormat="1" applyFont="1" applyFill="1" applyBorder="1" applyAlignment="1" applyProtection="1">
      <alignment vertical="center"/>
    </xf>
    <xf numFmtId="182" fontId="7" fillId="0" borderId="2" xfId="0" applyNumberFormat="1" applyFont="1" applyFill="1" applyBorder="1" applyAlignment="1" applyProtection="1">
      <alignment vertical="center"/>
    </xf>
    <xf numFmtId="182" fontId="7" fillId="0" borderId="16" xfId="0" applyNumberFormat="1" applyFont="1" applyFill="1" applyBorder="1" applyAlignment="1" applyProtection="1">
      <alignment vertical="center"/>
    </xf>
    <xf numFmtId="182" fontId="7" fillId="0" borderId="17" xfId="0" applyNumberFormat="1" applyFont="1" applyFill="1" applyBorder="1" applyAlignment="1" applyProtection="1">
      <alignment vertical="center"/>
    </xf>
    <xf numFmtId="183" fontId="7" fillId="0" borderId="22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182" fontId="7" fillId="0" borderId="18" xfId="0" applyNumberFormat="1" applyFont="1" applyFill="1" applyBorder="1" applyAlignment="1" applyProtection="1">
      <alignment vertical="center"/>
    </xf>
    <xf numFmtId="182" fontId="7" fillId="0" borderId="19" xfId="0" applyNumberFormat="1" applyFont="1" applyFill="1" applyBorder="1" applyAlignment="1" applyProtection="1">
      <alignment vertical="center"/>
    </xf>
    <xf numFmtId="182" fontId="7" fillId="0" borderId="20" xfId="0" applyNumberFormat="1" applyFont="1" applyFill="1" applyBorder="1" applyAlignment="1" applyProtection="1">
      <alignment vertical="center"/>
    </xf>
    <xf numFmtId="182" fontId="7" fillId="0" borderId="21" xfId="0" applyNumberFormat="1" applyFont="1" applyFill="1" applyBorder="1" applyAlignment="1" applyProtection="1">
      <alignment vertical="center"/>
    </xf>
    <xf numFmtId="183" fontId="7" fillId="0" borderId="0" xfId="0" applyNumberFormat="1" applyFont="1" applyFill="1" applyBorder="1" applyAlignment="1" applyProtection="1">
      <alignment vertical="center"/>
    </xf>
    <xf numFmtId="182" fontId="7" fillId="0" borderId="0" xfId="5" applyNumberFormat="1" applyFont="1" applyFill="1" applyBorder="1" applyAlignment="1" applyProtection="1">
      <alignment vertical="center"/>
    </xf>
    <xf numFmtId="3" fontId="7" fillId="0" borderId="0" xfId="5" applyNumberFormat="1" applyFont="1" applyFill="1" applyBorder="1" applyAlignment="1" applyProtection="1">
      <alignment vertical="top"/>
    </xf>
    <xf numFmtId="3" fontId="7" fillId="0" borderId="0" xfId="5" applyNumberFormat="1" applyFont="1" applyFill="1" applyBorder="1" applyAlignment="1" applyProtection="1">
      <alignment vertical="center"/>
    </xf>
    <xf numFmtId="182" fontId="7" fillId="0" borderId="16" xfId="5" applyNumberFormat="1" applyFont="1" applyFill="1" applyBorder="1" applyAlignment="1" applyProtection="1">
      <alignment vertical="center"/>
    </xf>
    <xf numFmtId="3" fontId="7" fillId="0" borderId="0" xfId="5" applyNumberFormat="1" applyFont="1" applyFill="1" applyBorder="1" applyAlignment="1" applyProtection="1">
      <alignment horizontal="right" vertical="center"/>
    </xf>
    <xf numFmtId="184" fontId="7" fillId="0" borderId="0" xfId="5" applyNumberFormat="1" applyFont="1" applyFill="1" applyBorder="1" applyAlignment="1" applyProtection="1">
      <alignment vertical="center"/>
    </xf>
    <xf numFmtId="183" fontId="7" fillId="0" borderId="16" xfId="5" applyNumberFormat="1" applyFont="1" applyFill="1" applyBorder="1" applyAlignment="1" applyProtection="1">
      <alignment vertical="center"/>
    </xf>
    <xf numFmtId="184" fontId="7" fillId="0" borderId="17" xfId="5" applyNumberFormat="1" applyFont="1" applyFill="1" applyBorder="1" applyAlignment="1" applyProtection="1">
      <alignment vertical="center"/>
    </xf>
    <xf numFmtId="183" fontId="7" fillId="0" borderId="0" xfId="5" applyNumberFormat="1" applyFont="1" applyFill="1" applyBorder="1" applyAlignment="1" applyProtection="1">
      <alignment vertical="center"/>
    </xf>
    <xf numFmtId="182" fontId="7" fillId="0" borderId="18" xfId="5" applyNumberFormat="1" applyFont="1" applyFill="1" applyBorder="1" applyAlignment="1" applyProtection="1">
      <alignment vertical="center"/>
    </xf>
    <xf numFmtId="3" fontId="7" fillId="0" borderId="18" xfId="5" applyNumberFormat="1" applyFont="1" applyFill="1" applyBorder="1" applyAlignment="1" applyProtection="1">
      <alignment vertical="center"/>
    </xf>
    <xf numFmtId="182" fontId="7" fillId="0" borderId="19" xfId="5" applyNumberFormat="1" applyFont="1" applyFill="1" applyBorder="1" applyAlignment="1" applyProtection="1">
      <alignment vertical="center"/>
    </xf>
    <xf numFmtId="182" fontId="7" fillId="0" borderId="20" xfId="5" applyNumberFormat="1" applyFont="1" applyFill="1" applyBorder="1" applyAlignment="1" applyProtection="1">
      <alignment vertical="center"/>
    </xf>
    <xf numFmtId="182" fontId="7" fillId="0" borderId="21" xfId="5" applyNumberFormat="1" applyFont="1" applyFill="1" applyBorder="1" applyAlignment="1" applyProtection="1">
      <alignment vertical="center"/>
    </xf>
    <xf numFmtId="3" fontId="7" fillId="0" borderId="18" xfId="5" applyNumberFormat="1" applyFont="1" applyFill="1" applyBorder="1" applyAlignment="1" applyProtection="1">
      <alignment horizontal="right" vertical="center"/>
    </xf>
    <xf numFmtId="3" fontId="7" fillId="0" borderId="22" xfId="5" applyNumberFormat="1" applyFont="1" applyFill="1" applyBorder="1" applyAlignment="1" applyProtection="1">
      <alignment vertical="center"/>
    </xf>
    <xf numFmtId="184" fontId="7" fillId="0" borderId="23" xfId="5" applyNumberFormat="1" applyFont="1" applyFill="1" applyBorder="1" applyAlignment="1" applyProtection="1">
      <alignment vertical="center"/>
    </xf>
    <xf numFmtId="184" fontId="7" fillId="0" borderId="22" xfId="5" applyNumberFormat="1" applyFont="1" applyFill="1" applyBorder="1" applyAlignment="1" applyProtection="1">
      <alignment vertical="center"/>
    </xf>
    <xf numFmtId="183" fontId="7" fillId="0" borderId="24" xfId="5" applyNumberFormat="1" applyFont="1" applyFill="1" applyBorder="1" applyAlignment="1" applyProtection="1">
      <alignment vertical="center"/>
    </xf>
    <xf numFmtId="184" fontId="7" fillId="0" borderId="25" xfId="5" applyNumberFormat="1" applyFont="1" applyFill="1" applyBorder="1" applyAlignment="1" applyProtection="1">
      <alignment vertical="center"/>
    </xf>
    <xf numFmtId="183" fontId="7" fillId="0" borderId="22" xfId="5" applyNumberFormat="1" applyFont="1" applyFill="1" applyBorder="1" applyAlignment="1" applyProtection="1">
      <alignment vertical="center"/>
    </xf>
    <xf numFmtId="184" fontId="7" fillId="0" borderId="4" xfId="5" applyNumberFormat="1" applyFont="1" applyFill="1" applyBorder="1" applyAlignment="1" applyProtection="1">
      <alignment vertical="center"/>
    </xf>
    <xf numFmtId="3" fontId="7" fillId="0" borderId="1" xfId="5" applyNumberFormat="1" applyFont="1" applyFill="1" applyBorder="1" applyAlignment="1" applyProtection="1">
      <alignment vertical="center"/>
    </xf>
    <xf numFmtId="184" fontId="7" fillId="0" borderId="1" xfId="5" applyNumberFormat="1" applyFont="1" applyFill="1" applyBorder="1" applyAlignment="1" applyProtection="1">
      <alignment vertical="center"/>
    </xf>
    <xf numFmtId="183" fontId="7" fillId="0" borderId="26" xfId="5" applyNumberFormat="1" applyFont="1" applyFill="1" applyBorder="1" applyAlignment="1" applyProtection="1">
      <alignment vertical="center"/>
    </xf>
    <xf numFmtId="184" fontId="7" fillId="0" borderId="27" xfId="5" applyNumberFormat="1" applyFont="1" applyFill="1" applyBorder="1" applyAlignment="1" applyProtection="1">
      <alignment vertical="center"/>
    </xf>
    <xf numFmtId="183" fontId="7" fillId="0" borderId="1" xfId="5" applyNumberFormat="1" applyFont="1" applyFill="1" applyBorder="1" applyAlignment="1" applyProtection="1">
      <alignment vertical="center"/>
    </xf>
    <xf numFmtId="0" fontId="7" fillId="0" borderId="0" xfId="5" applyFont="1" applyFill="1" applyBorder="1" applyAlignment="1" applyProtection="1">
      <alignment horizontal="right" vertical="center"/>
    </xf>
    <xf numFmtId="0" fontId="7" fillId="0" borderId="0" xfId="5" applyFont="1" applyFill="1" applyBorder="1" applyAlignment="1" applyProtection="1">
      <alignment vertical="center"/>
    </xf>
    <xf numFmtId="4" fontId="7" fillId="0" borderId="0" xfId="5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5" applyFont="1" applyFill="1" applyAlignment="1" applyProtection="1">
      <alignment vertical="center"/>
    </xf>
    <xf numFmtId="0" fontId="7" fillId="0" borderId="28" xfId="5" applyFont="1" applyFill="1" applyBorder="1" applyAlignment="1" applyProtection="1">
      <alignment vertical="center"/>
    </xf>
    <xf numFmtId="10" fontId="7" fillId="0" borderId="28" xfId="1" applyNumberFormat="1" applyFont="1" applyFill="1" applyBorder="1" applyAlignment="1" applyProtection="1">
      <alignment vertical="center"/>
    </xf>
    <xf numFmtId="0" fontId="7" fillId="0" borderId="29" xfId="5" applyFont="1" applyFill="1" applyBorder="1" applyAlignment="1" applyProtection="1">
      <alignment vertical="center"/>
    </xf>
    <xf numFmtId="0" fontId="7" fillId="0" borderId="30" xfId="5" applyFont="1" applyBorder="1" applyAlignment="1" applyProtection="1">
      <alignment vertical="center"/>
    </xf>
    <xf numFmtId="0" fontId="7" fillId="0" borderId="31" xfId="5" applyFont="1" applyBorder="1" applyAlignment="1" applyProtection="1">
      <alignment vertical="center"/>
    </xf>
    <xf numFmtId="10" fontId="7" fillId="0" borderId="31" xfId="1" applyNumberFormat="1" applyFont="1" applyBorder="1" applyAlignment="1" applyProtection="1">
      <alignment vertical="center"/>
    </xf>
    <xf numFmtId="0" fontId="7" fillId="0" borderId="32" xfId="5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5" applyFont="1" applyAlignment="1" applyProtection="1">
      <alignment vertical="center"/>
    </xf>
    <xf numFmtId="10" fontId="7" fillId="0" borderId="0" xfId="1" applyNumberFormat="1" applyFont="1" applyBorder="1" applyAlignment="1" applyProtection="1">
      <alignment vertical="center"/>
    </xf>
    <xf numFmtId="0" fontId="7" fillId="0" borderId="7" xfId="5" applyFont="1" applyBorder="1" applyAlignment="1" applyProtection="1">
      <alignment horizontal="right" vertical="center"/>
    </xf>
    <xf numFmtId="0" fontId="7" fillId="0" borderId="16" xfId="5" applyFont="1" applyBorder="1" applyAlignment="1" applyProtection="1">
      <alignment vertical="center"/>
    </xf>
    <xf numFmtId="0" fontId="7" fillId="0" borderId="17" xfId="5" applyFont="1" applyBorder="1" applyAlignment="1" applyProtection="1">
      <alignment vertical="center"/>
    </xf>
    <xf numFmtId="183" fontId="7" fillId="0" borderId="24" xfId="0" applyNumberFormat="1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183" fontId="7" fillId="0" borderId="16" xfId="0" applyNumberFormat="1" applyFont="1" applyFill="1" applyBorder="1" applyAlignment="1" applyProtection="1">
      <alignment vertical="center"/>
    </xf>
    <xf numFmtId="0" fontId="7" fillId="0" borderId="51" xfId="5" applyFont="1" applyFill="1" applyBorder="1" applyAlignment="1" applyProtection="1">
      <alignment horizontal="center" vertical="center"/>
    </xf>
    <xf numFmtId="0" fontId="7" fillId="0" borderId="52" xfId="5" applyFont="1" applyFill="1" applyBorder="1" applyAlignment="1" applyProtection="1">
      <alignment horizontal="center" vertical="center"/>
    </xf>
    <xf numFmtId="0" fontId="7" fillId="0" borderId="53" xfId="5" applyFont="1" applyFill="1" applyBorder="1" applyAlignment="1" applyProtection="1">
      <alignment horizontal="center" vertical="center"/>
    </xf>
    <xf numFmtId="0" fontId="7" fillId="0" borderId="54" xfId="5" applyFont="1" applyFill="1" applyBorder="1" applyAlignment="1" applyProtection="1">
      <alignment horizontal="center" vertical="center"/>
    </xf>
    <xf numFmtId="0" fontId="7" fillId="0" borderId="51" xfId="5" applyFont="1" applyFill="1" applyBorder="1" applyAlignment="1" applyProtection="1">
      <alignment horizontal="center"/>
    </xf>
    <xf numFmtId="0" fontId="7" fillId="0" borderId="51" xfId="5" applyFont="1" applyFill="1" applyBorder="1" applyAlignment="1" applyProtection="1">
      <alignment horizontal="center" vertical="top"/>
    </xf>
    <xf numFmtId="0" fontId="7" fillId="0" borderId="51" xfId="5" applyFont="1" applyFill="1" applyBorder="1" applyAlignment="1" applyProtection="1">
      <alignment vertical="center"/>
    </xf>
    <xf numFmtId="0" fontId="7" fillId="0" borderId="55" xfId="5" applyFont="1" applyFill="1" applyBorder="1" applyAlignment="1" applyProtection="1">
      <alignment horizontal="center" vertical="center"/>
    </xf>
    <xf numFmtId="184" fontId="7" fillId="0" borderId="18" xfId="0" applyNumberFormat="1" applyFont="1" applyFill="1" applyBorder="1" applyAlignment="1" applyProtection="1">
      <alignment vertical="center"/>
    </xf>
    <xf numFmtId="183" fontId="7" fillId="0" borderId="20" xfId="0" applyNumberFormat="1" applyFont="1" applyFill="1" applyBorder="1" applyAlignment="1" applyProtection="1">
      <alignment vertical="center"/>
    </xf>
    <xf numFmtId="184" fontId="7" fillId="0" borderId="21" xfId="0" applyNumberFormat="1" applyFont="1" applyFill="1" applyBorder="1" applyAlignment="1" applyProtection="1">
      <alignment vertical="center"/>
    </xf>
    <xf numFmtId="183" fontId="7" fillId="0" borderId="18" xfId="0" applyNumberFormat="1" applyFont="1" applyFill="1" applyBorder="1" applyAlignment="1" applyProtection="1">
      <alignment vertical="center"/>
    </xf>
    <xf numFmtId="0" fontId="7" fillId="0" borderId="56" xfId="5" applyFont="1" applyFill="1" applyBorder="1" applyAlignment="1" applyProtection="1">
      <alignment horizontal="center" vertical="center"/>
    </xf>
    <xf numFmtId="182" fontId="7" fillId="0" borderId="17" xfId="5" applyNumberFormat="1" applyFont="1" applyFill="1" applyBorder="1" applyAlignment="1" applyProtection="1">
      <alignment vertical="center"/>
    </xf>
    <xf numFmtId="184" fontId="7" fillId="0" borderId="18" xfId="5" applyNumberFormat="1" applyFont="1" applyFill="1" applyBorder="1" applyAlignment="1" applyProtection="1">
      <alignment vertical="center"/>
    </xf>
    <xf numFmtId="183" fontId="7" fillId="0" borderId="20" xfId="5" applyNumberFormat="1" applyFont="1" applyFill="1" applyBorder="1" applyAlignment="1" applyProtection="1">
      <alignment vertical="center"/>
    </xf>
    <xf numFmtId="184" fontId="7" fillId="0" borderId="21" xfId="5" applyNumberFormat="1" applyFont="1" applyFill="1" applyBorder="1" applyAlignment="1" applyProtection="1">
      <alignment vertical="center"/>
    </xf>
    <xf numFmtId="183" fontId="7" fillId="0" borderId="18" xfId="5" applyNumberFormat="1" applyFont="1" applyFill="1" applyBorder="1" applyAlignment="1" applyProtection="1">
      <alignment vertical="center"/>
    </xf>
    <xf numFmtId="184" fontId="7" fillId="0" borderId="19" xfId="5" applyNumberFormat="1" applyFont="1" applyFill="1" applyBorder="1" applyAlignment="1" applyProtection="1">
      <alignment vertical="center"/>
    </xf>
    <xf numFmtId="0" fontId="7" fillId="0" borderId="57" xfId="5" applyFont="1" applyBorder="1" applyAlignment="1" applyProtection="1">
      <alignment horizontal="center" vertical="center"/>
    </xf>
    <xf numFmtId="0" fontId="7" fillId="0" borderId="22" xfId="5" applyFont="1" applyBorder="1" applyAlignment="1" applyProtection="1">
      <alignment horizontal="center" vertical="center"/>
    </xf>
    <xf numFmtId="0" fontId="7" fillId="0" borderId="24" xfId="5" applyFont="1" applyBorder="1" applyAlignment="1" applyProtection="1">
      <alignment horizontal="center" vertical="center"/>
    </xf>
    <xf numFmtId="3" fontId="7" fillId="0" borderId="22" xfId="5" applyNumberFormat="1" applyFont="1" applyBorder="1" applyAlignment="1" applyProtection="1">
      <alignment horizontal="center" vertical="center"/>
    </xf>
    <xf numFmtId="0" fontId="7" fillId="0" borderId="25" xfId="5" applyFont="1" applyBorder="1" applyAlignment="1" applyProtection="1">
      <alignment horizontal="center" vertical="center"/>
    </xf>
    <xf numFmtId="0" fontId="7" fillId="0" borderId="58" xfId="5" applyFont="1" applyBorder="1" applyAlignment="1" applyProtection="1">
      <alignment horizontal="center" vertical="center"/>
    </xf>
    <xf numFmtId="0" fontId="7" fillId="0" borderId="59" xfId="5" applyFont="1" applyBorder="1" applyAlignment="1" applyProtection="1">
      <alignment horizontal="center" vertical="center"/>
    </xf>
    <xf numFmtId="0" fontId="7" fillId="0" borderId="60" xfId="5" applyFont="1" applyBorder="1" applyAlignment="1" applyProtection="1">
      <alignment horizontal="center" vertical="center"/>
    </xf>
    <xf numFmtId="0" fontId="7" fillId="0" borderId="61" xfId="5" applyFont="1" applyBorder="1" applyAlignment="1" applyProtection="1">
      <alignment horizontal="center" vertical="center"/>
    </xf>
    <xf numFmtId="38" fontId="10" fillId="0" borderId="0" xfId="3" applyFont="1">
      <alignment vertical="center"/>
    </xf>
    <xf numFmtId="38" fontId="10" fillId="0" borderId="0" xfId="3" applyFont="1" applyBorder="1">
      <alignment vertical="center"/>
    </xf>
    <xf numFmtId="38" fontId="11" fillId="0" borderId="0" xfId="3" applyFont="1" applyBorder="1">
      <alignment vertical="center"/>
    </xf>
    <xf numFmtId="38" fontId="7" fillId="0" borderId="0" xfId="3" applyFont="1" applyAlignment="1">
      <alignment horizontal="right" vertical="center"/>
    </xf>
    <xf numFmtId="188" fontId="15" fillId="0" borderId="0" xfId="3" applyNumberFormat="1" applyFont="1" applyBorder="1">
      <alignment vertical="center"/>
    </xf>
    <xf numFmtId="190" fontId="15" fillId="0" borderId="0" xfId="3" applyNumberFormat="1" applyFont="1" applyBorder="1">
      <alignment vertical="center"/>
    </xf>
    <xf numFmtId="188" fontId="11" fillId="0" borderId="0" xfId="3" applyNumberFormat="1" applyFont="1" applyBorder="1">
      <alignment vertical="center"/>
    </xf>
    <xf numFmtId="0" fontId="17" fillId="0" borderId="0" xfId="5" applyFont="1" applyBorder="1" applyAlignment="1" applyProtection="1">
      <alignment horizontal="left" vertical="center"/>
    </xf>
    <xf numFmtId="38" fontId="16" fillId="0" borderId="0" xfId="3" applyFont="1" applyAlignment="1">
      <alignment vertical="center" shrinkToFit="1"/>
    </xf>
    <xf numFmtId="38" fontId="16" fillId="0" borderId="0" xfId="3" applyFont="1" applyAlignment="1">
      <alignment vertical="center"/>
    </xf>
    <xf numFmtId="38" fontId="11" fillId="0" borderId="0" xfId="3" applyFont="1" applyBorder="1" applyAlignment="1">
      <alignment horizontal="left" vertical="center"/>
    </xf>
    <xf numFmtId="0" fontId="7" fillId="0" borderId="54" xfId="5" applyFont="1" applyFill="1" applyBorder="1" applyAlignment="1" applyProtection="1">
      <alignment horizontal="center" vertical="center"/>
    </xf>
    <xf numFmtId="183" fontId="5" fillId="0" borderId="0" xfId="0" applyNumberFormat="1" applyFont="1" applyFill="1" applyBorder="1" applyAlignment="1" applyProtection="1">
      <alignment vertical="center"/>
    </xf>
    <xf numFmtId="184" fontId="5" fillId="0" borderId="2" xfId="0" applyNumberFormat="1" applyFont="1" applyFill="1" applyBorder="1" applyAlignment="1" applyProtection="1">
      <alignment vertical="center"/>
    </xf>
    <xf numFmtId="183" fontId="7" fillId="0" borderId="83" xfId="0" applyNumberFormat="1" applyFont="1" applyFill="1" applyBorder="1" applyAlignment="1" applyProtection="1">
      <alignment vertical="center"/>
    </xf>
    <xf numFmtId="3" fontId="7" fillId="0" borderId="84" xfId="0" applyNumberFormat="1" applyFont="1" applyFill="1" applyBorder="1" applyAlignment="1" applyProtection="1">
      <alignment vertical="center"/>
    </xf>
    <xf numFmtId="184" fontId="7" fillId="0" borderId="85" xfId="0" applyNumberFormat="1" applyFont="1" applyFill="1" applyBorder="1" applyAlignment="1" applyProtection="1">
      <alignment vertical="center"/>
    </xf>
    <xf numFmtId="184" fontId="7" fillId="0" borderId="84" xfId="0" applyNumberFormat="1" applyFont="1" applyFill="1" applyBorder="1" applyAlignment="1" applyProtection="1">
      <alignment vertical="center"/>
    </xf>
    <xf numFmtId="183" fontId="7" fillId="0" borderId="86" xfId="0" applyNumberFormat="1" applyFont="1" applyFill="1" applyBorder="1" applyAlignment="1" applyProtection="1">
      <alignment vertical="center"/>
    </xf>
    <xf numFmtId="3" fontId="7" fillId="0" borderId="10" xfId="0" applyNumberFormat="1" applyFont="1" applyFill="1" applyBorder="1" applyAlignment="1" applyProtection="1">
      <alignment vertical="center"/>
    </xf>
    <xf numFmtId="184" fontId="7" fillId="0" borderId="87" xfId="0" applyNumberFormat="1" applyFont="1" applyFill="1" applyBorder="1" applyAlignment="1" applyProtection="1">
      <alignment vertical="center"/>
    </xf>
    <xf numFmtId="0" fontId="5" fillId="0" borderId="88" xfId="5" applyFont="1" applyFill="1" applyBorder="1" applyAlignment="1" applyProtection="1">
      <alignment vertical="center"/>
    </xf>
    <xf numFmtId="3" fontId="7" fillId="0" borderId="18" xfId="0" applyNumberFormat="1" applyFont="1" applyFill="1" applyBorder="1" applyAlignment="1" applyProtection="1">
      <alignment horizontal="center" vertical="center"/>
    </xf>
    <xf numFmtId="3" fontId="7" fillId="0" borderId="84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184" fontId="7" fillId="0" borderId="89" xfId="0" applyNumberFormat="1" applyFont="1" applyFill="1" applyBorder="1" applyAlignment="1" applyProtection="1">
      <alignment vertical="center"/>
    </xf>
    <xf numFmtId="184" fontId="7" fillId="0" borderId="90" xfId="0" applyNumberFormat="1" applyFont="1" applyFill="1" applyBorder="1" applyAlignment="1" applyProtection="1">
      <alignment vertical="center"/>
    </xf>
    <xf numFmtId="184" fontId="7" fillId="0" borderId="91" xfId="0" applyNumberFormat="1" applyFont="1" applyFill="1" applyBorder="1" applyAlignment="1" applyProtection="1">
      <alignment vertical="center"/>
    </xf>
    <xf numFmtId="38" fontId="14" fillId="0" borderId="0" xfId="3" applyFont="1" applyBorder="1" applyAlignment="1">
      <alignment vertical="center"/>
    </xf>
    <xf numFmtId="38" fontId="10" fillId="0" borderId="92" xfId="3" applyFont="1" applyBorder="1" applyAlignment="1">
      <alignment horizontal="center" vertical="center"/>
    </xf>
    <xf numFmtId="188" fontId="13" fillId="0" borderId="94" xfId="3" applyNumberFormat="1" applyFont="1" applyBorder="1">
      <alignment vertical="center"/>
    </xf>
    <xf numFmtId="0" fontId="13" fillId="0" borderId="93" xfId="3" applyNumberFormat="1" applyFont="1" applyBorder="1">
      <alignment vertical="center"/>
    </xf>
    <xf numFmtId="38" fontId="15" fillId="0" borderId="93" xfId="3" applyFont="1" applyBorder="1">
      <alignment vertical="center"/>
    </xf>
    <xf numFmtId="191" fontId="13" fillId="0" borderId="94" xfId="3" applyNumberFormat="1" applyFont="1" applyBorder="1">
      <alignment vertical="center"/>
    </xf>
    <xf numFmtId="38" fontId="13" fillId="0" borderId="93" xfId="3" applyFont="1" applyBorder="1">
      <alignment vertical="center"/>
    </xf>
    <xf numFmtId="181" fontId="13" fillId="0" borderId="94" xfId="3" applyNumberFormat="1" applyFont="1" applyBorder="1">
      <alignment vertical="center"/>
    </xf>
    <xf numFmtId="190" fontId="13" fillId="0" borderId="94" xfId="3" applyNumberFormat="1" applyFont="1" applyBorder="1">
      <alignment vertical="center"/>
    </xf>
    <xf numFmtId="40" fontId="13" fillId="0" borderId="93" xfId="3" applyNumberFormat="1" applyFont="1" applyBorder="1">
      <alignment vertical="center"/>
    </xf>
    <xf numFmtId="188" fontId="13" fillId="0" borderId="94" xfId="3" applyNumberFormat="1" applyFont="1" applyBorder="1" applyAlignment="1">
      <alignment horizontal="right" vertical="center"/>
    </xf>
    <xf numFmtId="38" fontId="10" fillId="0" borderId="12" xfId="3" applyFont="1" applyBorder="1" applyAlignment="1">
      <alignment horizontal="center" vertical="center"/>
    </xf>
    <xf numFmtId="189" fontId="18" fillId="0" borderId="13" xfId="3" applyNumberFormat="1" applyFont="1" applyBorder="1">
      <alignment vertical="center"/>
    </xf>
    <xf numFmtId="41" fontId="18" fillId="0" borderId="45" xfId="3" applyNumberFormat="1" applyFont="1" applyBorder="1">
      <alignment vertical="center"/>
    </xf>
    <xf numFmtId="0" fontId="18" fillId="0" borderId="45" xfId="3" applyNumberFormat="1" applyFont="1" applyBorder="1">
      <alignment vertical="center"/>
    </xf>
    <xf numFmtId="189" fontId="18" fillId="0" borderId="40" xfId="3" applyNumberFormat="1" applyFont="1" applyBorder="1" applyAlignment="1">
      <alignment horizontal="right" vertical="center"/>
    </xf>
    <xf numFmtId="0" fontId="19" fillId="0" borderId="0" xfId="0" applyFont="1"/>
    <xf numFmtId="0" fontId="19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0" borderId="0" xfId="0" applyFont="1" applyFill="1"/>
    <xf numFmtId="0" fontId="20" fillId="0" borderId="0" xfId="0" applyFont="1" applyAlignment="1" applyProtection="1">
      <alignment vertical="top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19" fillId="0" borderId="0" xfId="0" applyFont="1" applyBorder="1" applyAlignment="1" applyProtection="1">
      <alignment horizontal="center" vertical="top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0" borderId="0" xfId="0" applyFont="1" applyAlignment="1">
      <alignment vertical="center"/>
    </xf>
    <xf numFmtId="0" fontId="19" fillId="0" borderId="34" xfId="0" applyFont="1" applyBorder="1" applyAlignment="1" applyProtection="1">
      <alignment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vertical="center"/>
      <protection locked="0"/>
    </xf>
    <xf numFmtId="0" fontId="19" fillId="0" borderId="96" xfId="0" applyFont="1" applyFill="1" applyBorder="1" applyAlignment="1" applyProtection="1">
      <alignment vertical="center"/>
      <protection locked="0"/>
    </xf>
    <xf numFmtId="0" fontId="19" fillId="0" borderId="9" xfId="0" applyFont="1" applyFill="1" applyBorder="1" applyAlignment="1" applyProtection="1">
      <alignment vertical="center"/>
      <protection locked="0"/>
    </xf>
    <xf numFmtId="0" fontId="19" fillId="0" borderId="10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176" fontId="19" fillId="0" borderId="12" xfId="2" applyNumberFormat="1" applyFont="1" applyFill="1" applyBorder="1" applyAlignment="1" applyProtection="1">
      <alignment vertical="center"/>
      <protection locked="0"/>
    </xf>
    <xf numFmtId="176" fontId="19" fillId="0" borderId="39" xfId="2" applyNumberFormat="1" applyFont="1" applyFill="1" applyBorder="1" applyAlignment="1" applyProtection="1">
      <alignment vertical="center"/>
      <protection locked="0"/>
    </xf>
    <xf numFmtId="192" fontId="19" fillId="0" borderId="9" xfId="0" applyNumberFormat="1" applyFont="1" applyFill="1" applyBorder="1" applyAlignment="1" applyProtection="1">
      <alignment vertical="center"/>
      <protection locked="0"/>
    </xf>
    <xf numFmtId="192" fontId="19" fillId="0" borderId="12" xfId="0" applyNumberFormat="1" applyFont="1" applyFill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distributed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distributed" vertical="center"/>
      <protection locked="0"/>
    </xf>
    <xf numFmtId="0" fontId="19" fillId="0" borderId="33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distributed" vertical="center"/>
      <protection locked="0"/>
    </xf>
    <xf numFmtId="0" fontId="19" fillId="0" borderId="0" xfId="0" applyFont="1" applyFill="1" applyAlignment="1">
      <alignment vertical="center"/>
    </xf>
    <xf numFmtId="0" fontId="19" fillId="0" borderId="33" xfId="0" applyFont="1" applyFill="1" applyBorder="1" applyAlignment="1" applyProtection="1">
      <alignment horizontal="left" vertical="center"/>
      <protection locked="0"/>
    </xf>
    <xf numFmtId="0" fontId="19" fillId="0" borderId="9" xfId="0" applyFont="1" applyFill="1" applyBorder="1" applyAlignment="1" applyProtection="1">
      <alignment horizontal="distributed" vertical="center"/>
      <protection locked="0"/>
    </xf>
    <xf numFmtId="0" fontId="21" fillId="0" borderId="0" xfId="0" applyFont="1" applyFill="1" applyAlignment="1">
      <alignment vertical="center"/>
    </xf>
    <xf numFmtId="192" fontId="19" fillId="0" borderId="9" xfId="2" applyNumberFormat="1" applyFont="1" applyFill="1" applyBorder="1" applyAlignment="1" applyProtection="1">
      <alignment vertical="center"/>
      <protection locked="0"/>
    </xf>
    <xf numFmtId="192" fontId="19" fillId="0" borderId="12" xfId="2" applyNumberFormat="1" applyFont="1" applyFill="1" applyBorder="1" applyAlignment="1" applyProtection="1">
      <alignment vertical="center"/>
      <protection locked="0"/>
    </xf>
    <xf numFmtId="176" fontId="19" fillId="0" borderId="8" xfId="2" applyNumberFormat="1" applyFont="1" applyFill="1" applyBorder="1" applyAlignment="1" applyProtection="1">
      <alignment vertical="center"/>
      <protection locked="0"/>
    </xf>
    <xf numFmtId="176" fontId="19" fillId="0" borderId="38" xfId="2" applyNumberFormat="1" applyFont="1" applyFill="1" applyBorder="1" applyAlignment="1" applyProtection="1">
      <alignment vertical="center"/>
      <protection locked="0"/>
    </xf>
    <xf numFmtId="192" fontId="19" fillId="0" borderId="14" xfId="0" applyNumberFormat="1" applyFont="1" applyFill="1" applyBorder="1" applyAlignment="1" applyProtection="1">
      <alignment vertical="center"/>
      <protection locked="0"/>
    </xf>
    <xf numFmtId="192" fontId="19" fillId="0" borderId="8" xfId="0" applyNumberFormat="1" applyFont="1" applyFill="1" applyBorder="1" applyAlignment="1" applyProtection="1">
      <alignment vertical="center"/>
      <protection locked="0"/>
    </xf>
    <xf numFmtId="180" fontId="19" fillId="0" borderId="40" xfId="2" applyNumberFormat="1" applyFont="1" applyFill="1" applyBorder="1" applyAlignment="1" applyProtection="1">
      <alignment horizontal="right" vertical="center"/>
      <protection locked="0"/>
    </xf>
    <xf numFmtId="180" fontId="19" fillId="0" borderId="40" xfId="2" applyNumberFormat="1" applyFont="1" applyFill="1" applyBorder="1" applyAlignment="1" applyProtection="1">
      <alignment vertical="center"/>
      <protection locked="0"/>
    </xf>
    <xf numFmtId="180" fontId="19" fillId="0" borderId="41" xfId="2" applyNumberFormat="1" applyFont="1" applyFill="1" applyBorder="1" applyAlignment="1" applyProtection="1">
      <alignment horizontal="right" vertical="center"/>
      <protection locked="0"/>
    </xf>
    <xf numFmtId="181" fontId="19" fillId="0" borderId="15" xfId="0" applyNumberFormat="1" applyFont="1" applyFill="1" applyBorder="1" applyAlignment="1" applyProtection="1">
      <alignment vertical="center"/>
      <protection locked="0"/>
    </xf>
    <xf numFmtId="181" fontId="19" fillId="0" borderId="13" xfId="0" applyNumberFormat="1" applyFont="1" applyFill="1" applyBorder="1" applyAlignment="1" applyProtection="1">
      <alignment vertical="center"/>
      <protection locked="0"/>
    </xf>
    <xf numFmtId="192" fontId="19" fillId="0" borderId="13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 textRotation="255"/>
      <protection locked="0"/>
    </xf>
    <xf numFmtId="180" fontId="19" fillId="0" borderId="0" xfId="2" applyNumberFormat="1" applyFont="1" applyFill="1" applyBorder="1" applyAlignment="1" applyProtection="1">
      <alignment horizontal="right" vertical="center"/>
      <protection locked="0"/>
    </xf>
    <xf numFmtId="180" fontId="19" fillId="0" borderId="0" xfId="2" applyNumberFormat="1" applyFont="1" applyFill="1" applyBorder="1" applyAlignment="1" applyProtection="1">
      <alignment vertical="center"/>
      <protection locked="0"/>
    </xf>
    <xf numFmtId="181" fontId="19" fillId="0" borderId="0" xfId="0" applyNumberFormat="1" applyFont="1" applyFill="1" applyBorder="1" applyAlignment="1" applyProtection="1">
      <alignment vertical="center"/>
      <protection locked="0"/>
    </xf>
    <xf numFmtId="192" fontId="19" fillId="0" borderId="0" xfId="0" applyNumberFormat="1" applyFont="1" applyFill="1" applyBorder="1" applyAlignment="1" applyProtection="1">
      <alignment vertical="center"/>
      <protection locked="0"/>
    </xf>
    <xf numFmtId="0" fontId="21" fillId="0" borderId="34" xfId="0" applyFont="1" applyBorder="1" applyAlignment="1" applyProtection="1">
      <alignment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 applyProtection="1">
      <alignment vertical="center"/>
      <protection locked="0"/>
    </xf>
    <xf numFmtId="0" fontId="21" fillId="0" borderId="37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0" borderId="38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176" fontId="21" fillId="0" borderId="12" xfId="2" applyNumberFormat="1" applyFont="1" applyFill="1" applyBorder="1" applyAlignment="1" applyProtection="1">
      <alignment horizontal="center" vertical="center"/>
      <protection locked="0"/>
    </xf>
    <xf numFmtId="176" fontId="21" fillId="0" borderId="12" xfId="2" applyNumberFormat="1" applyFont="1" applyFill="1" applyBorder="1" applyAlignment="1" applyProtection="1">
      <alignment vertical="center"/>
      <protection locked="0"/>
    </xf>
    <xf numFmtId="176" fontId="21" fillId="0" borderId="39" xfId="2" applyNumberFormat="1" applyFont="1" applyFill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distributed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distributed" vertical="center"/>
      <protection locked="0"/>
    </xf>
    <xf numFmtId="0" fontId="21" fillId="0" borderId="33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distributed" vertical="center"/>
      <protection locked="0"/>
    </xf>
    <xf numFmtId="0" fontId="21" fillId="0" borderId="33" xfId="0" applyFont="1" applyFill="1" applyBorder="1" applyAlignment="1" applyProtection="1">
      <alignment horizontal="left" vertical="center"/>
      <protection locked="0"/>
    </xf>
    <xf numFmtId="0" fontId="21" fillId="0" borderId="9" xfId="0" applyFont="1" applyFill="1" applyBorder="1" applyAlignment="1" applyProtection="1">
      <alignment horizontal="distributed" vertical="center"/>
      <protection locked="0"/>
    </xf>
    <xf numFmtId="176" fontId="21" fillId="0" borderId="8" xfId="2" applyNumberFormat="1" applyFont="1" applyFill="1" applyBorder="1" applyAlignment="1" applyProtection="1">
      <alignment horizontal="center" vertical="center"/>
      <protection locked="0"/>
    </xf>
    <xf numFmtId="176" fontId="21" fillId="0" borderId="8" xfId="2" applyNumberFormat="1" applyFont="1" applyFill="1" applyBorder="1" applyAlignment="1" applyProtection="1">
      <alignment vertical="center"/>
      <protection locked="0"/>
    </xf>
    <xf numFmtId="176" fontId="21" fillId="0" borderId="38" xfId="2" applyNumberFormat="1" applyFont="1" applyFill="1" applyBorder="1" applyAlignment="1" applyProtection="1">
      <alignment vertical="center"/>
      <protection locked="0"/>
    </xf>
    <xf numFmtId="180" fontId="21" fillId="0" borderId="40" xfId="2" applyNumberFormat="1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39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178" fontId="21" fillId="0" borderId="12" xfId="0" applyNumberFormat="1" applyFont="1" applyFill="1" applyBorder="1" applyAlignment="1" applyProtection="1">
      <alignment vertical="center"/>
      <protection locked="0"/>
    </xf>
    <xf numFmtId="178" fontId="21" fillId="0" borderId="39" xfId="0" applyNumberFormat="1" applyFont="1" applyFill="1" applyBorder="1" applyAlignment="1" applyProtection="1">
      <alignment vertical="center"/>
      <protection locked="0"/>
    </xf>
    <xf numFmtId="178" fontId="21" fillId="0" borderId="8" xfId="0" applyNumberFormat="1" applyFont="1" applyFill="1" applyBorder="1" applyAlignment="1" applyProtection="1">
      <alignment vertical="center"/>
      <protection locked="0"/>
    </xf>
    <xf numFmtId="178" fontId="21" fillId="0" borderId="38" xfId="0" applyNumberFormat="1" applyFont="1" applyFill="1" applyBorder="1" applyAlignment="1" applyProtection="1">
      <alignment vertical="center"/>
      <protection locked="0"/>
    </xf>
    <xf numFmtId="180" fontId="21" fillId="0" borderId="40" xfId="0" applyNumberFormat="1" applyFont="1" applyFill="1" applyBorder="1" applyAlignment="1" applyProtection="1">
      <alignment vertical="center"/>
      <protection locked="0"/>
    </xf>
    <xf numFmtId="180" fontId="21" fillId="0" borderId="40" xfId="2" applyNumberFormat="1" applyFont="1" applyFill="1" applyBorder="1" applyAlignment="1" applyProtection="1">
      <alignment horizontal="right" vertical="center"/>
      <protection locked="0"/>
    </xf>
    <xf numFmtId="179" fontId="21" fillId="0" borderId="40" xfId="2" applyNumberFormat="1" applyFont="1" applyFill="1" applyBorder="1" applyAlignment="1" applyProtection="1">
      <alignment vertical="center"/>
      <protection locked="0"/>
    </xf>
    <xf numFmtId="179" fontId="21" fillId="0" borderId="40" xfId="2" applyNumberFormat="1" applyFont="1" applyFill="1" applyBorder="1" applyAlignment="1" applyProtection="1">
      <alignment horizontal="right" vertical="center"/>
      <protection locked="0"/>
    </xf>
    <xf numFmtId="180" fontId="21" fillId="0" borderId="41" xfId="2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vertical="center"/>
      <protection locked="0"/>
    </xf>
    <xf numFmtId="0" fontId="19" fillId="0" borderId="8" xfId="0" applyFont="1" applyFill="1" applyBorder="1" applyAlignment="1" applyProtection="1">
      <alignment vertical="center"/>
      <protection locked="0"/>
    </xf>
    <xf numFmtId="0" fontId="19" fillId="0" borderId="13" xfId="0" applyFont="1" applyFill="1" applyBorder="1" applyAlignment="1" applyProtection="1">
      <alignment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vertical="center"/>
      <protection locked="0"/>
    </xf>
    <xf numFmtId="178" fontId="19" fillId="0" borderId="12" xfId="0" applyNumberFormat="1" applyFont="1" applyFill="1" applyBorder="1" applyAlignment="1" applyProtection="1">
      <alignment vertical="center"/>
      <protection locked="0"/>
    </xf>
    <xf numFmtId="178" fontId="19" fillId="0" borderId="39" xfId="0" applyNumberFormat="1" applyFont="1" applyFill="1" applyBorder="1" applyAlignment="1" applyProtection="1">
      <alignment vertical="center"/>
      <protection locked="0"/>
    </xf>
    <xf numFmtId="192" fontId="19" fillId="0" borderId="15" xfId="0" applyNumberFormat="1" applyFont="1" applyFill="1" applyBorder="1" applyAlignment="1" applyProtection="1">
      <alignment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178" fontId="19" fillId="0" borderId="13" xfId="0" applyNumberFormat="1" applyFont="1" applyFill="1" applyBorder="1" applyAlignment="1" applyProtection="1">
      <alignment vertical="center"/>
      <protection locked="0"/>
    </xf>
    <xf numFmtId="178" fontId="19" fillId="0" borderId="8" xfId="0" applyNumberFormat="1" applyFont="1" applyFill="1" applyBorder="1" applyAlignment="1" applyProtection="1">
      <alignment vertical="center"/>
      <protection locked="0"/>
    </xf>
    <xf numFmtId="178" fontId="19" fillId="0" borderId="38" xfId="0" applyNumberFormat="1" applyFont="1" applyFill="1" applyBorder="1" applyAlignment="1" applyProtection="1">
      <alignment vertical="center"/>
      <protection locked="0"/>
    </xf>
    <xf numFmtId="180" fontId="19" fillId="0" borderId="40" xfId="0" applyNumberFormat="1" applyFont="1" applyFill="1" applyBorder="1" applyAlignment="1" applyProtection="1">
      <alignment vertical="center"/>
      <protection locked="0"/>
    </xf>
    <xf numFmtId="179" fontId="19" fillId="0" borderId="40" xfId="2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9" fillId="0" borderId="42" xfId="0" applyFont="1" applyBorder="1" applyAlignment="1" applyProtection="1">
      <alignment vertical="center"/>
      <protection locked="0"/>
    </xf>
    <xf numFmtId="0" fontId="19" fillId="0" borderId="43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distributed" vertical="center"/>
      <protection locked="0"/>
    </xf>
    <xf numFmtId="0" fontId="19" fillId="0" borderId="44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 applyProtection="1">
      <alignment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/>
    <xf numFmtId="186" fontId="24" fillId="0" borderId="0" xfId="4" applyNumberFormat="1" applyFont="1"/>
    <xf numFmtId="186" fontId="25" fillId="0" borderId="0" xfId="4" applyNumberFormat="1" applyFont="1"/>
    <xf numFmtId="186" fontId="25" fillId="0" borderId="0" xfId="4" quotePrefix="1" applyNumberFormat="1" applyFont="1" applyAlignment="1">
      <alignment horizontal="right"/>
    </xf>
    <xf numFmtId="186" fontId="19" fillId="0" borderId="12" xfId="4" applyNumberFormat="1" applyFont="1" applyFill="1" applyBorder="1" applyAlignment="1">
      <alignment horizontal="center" vertical="center"/>
    </xf>
    <xf numFmtId="177" fontId="19" fillId="0" borderId="45" xfId="0" applyNumberFormat="1" applyFont="1" applyFill="1" applyBorder="1"/>
    <xf numFmtId="186" fontId="25" fillId="0" borderId="0" xfId="4" applyNumberFormat="1" applyFont="1" applyFill="1"/>
    <xf numFmtId="181" fontId="19" fillId="0" borderId="47" xfId="0" applyNumberFormat="1" applyFont="1" applyFill="1" applyBorder="1"/>
    <xf numFmtId="181" fontId="19" fillId="0" borderId="49" xfId="0" applyNumberFormat="1" applyFont="1" applyBorder="1"/>
    <xf numFmtId="186" fontId="19" fillId="0" borderId="0" xfId="4" applyNumberFormat="1" applyFont="1" applyFill="1"/>
    <xf numFmtId="0" fontId="26" fillId="0" borderId="0" xfId="0" applyFont="1" applyAlignment="1" applyProtection="1">
      <alignment vertical="center"/>
    </xf>
    <xf numFmtId="0" fontId="26" fillId="0" borderId="0" xfId="5" applyFont="1" applyAlignment="1" applyProtection="1">
      <alignment vertical="center"/>
    </xf>
    <xf numFmtId="38" fontId="10" fillId="0" borderId="98" xfId="3" applyFont="1" applyBorder="1" applyAlignment="1">
      <alignment vertical="center"/>
    </xf>
    <xf numFmtId="0" fontId="7" fillId="0" borderId="99" xfId="5" applyFont="1" applyFill="1" applyBorder="1" applyAlignment="1" applyProtection="1">
      <alignment vertical="center"/>
    </xf>
    <xf numFmtId="183" fontId="5" fillId="0" borderId="1" xfId="0" applyNumberFormat="1" applyFont="1" applyFill="1" applyBorder="1" applyAlignment="1" applyProtection="1">
      <alignment vertical="center"/>
    </xf>
    <xf numFmtId="183" fontId="5" fillId="0" borderId="7" xfId="0" applyNumberFormat="1" applyFont="1" applyFill="1" applyBorder="1" applyAlignment="1" applyProtection="1">
      <alignment vertical="center"/>
    </xf>
    <xf numFmtId="183" fontId="5" fillId="0" borderId="1" xfId="5" applyNumberFormat="1" applyFont="1" applyFill="1" applyBorder="1" applyAlignment="1" applyProtection="1">
      <alignment vertical="center"/>
    </xf>
    <xf numFmtId="184" fontId="7" fillId="0" borderId="99" xfId="0" applyNumberFormat="1" applyFont="1" applyFill="1" applyBorder="1" applyAlignment="1" applyProtection="1">
      <alignment vertical="center"/>
    </xf>
    <xf numFmtId="182" fontId="7" fillId="0" borderId="91" xfId="0" applyNumberFormat="1" applyFont="1" applyFill="1" applyBorder="1" applyAlignment="1" applyProtection="1">
      <alignment vertical="center"/>
    </xf>
    <xf numFmtId="182" fontId="7" fillId="0" borderId="89" xfId="0" applyNumberFormat="1" applyFont="1" applyFill="1" applyBorder="1" applyAlignment="1" applyProtection="1">
      <alignment vertical="center"/>
    </xf>
    <xf numFmtId="182" fontId="7" fillId="0" borderId="99" xfId="0" applyNumberFormat="1" applyFont="1" applyFill="1" applyBorder="1" applyAlignment="1" applyProtection="1">
      <alignment vertical="center"/>
    </xf>
    <xf numFmtId="182" fontId="7" fillId="0" borderId="99" xfId="5" applyNumberFormat="1" applyFont="1" applyFill="1" applyBorder="1" applyAlignment="1" applyProtection="1">
      <alignment vertical="center"/>
    </xf>
    <xf numFmtId="184" fontId="7" fillId="0" borderId="99" xfId="5" applyNumberFormat="1" applyFont="1" applyFill="1" applyBorder="1" applyAlignment="1" applyProtection="1">
      <alignment vertical="center"/>
    </xf>
    <xf numFmtId="182" fontId="7" fillId="0" borderId="89" xfId="5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7" fillId="0" borderId="18" xfId="0" applyNumberFormat="1" applyFont="1" applyFill="1" applyBorder="1" applyAlignment="1" applyProtection="1">
      <alignment vertical="center"/>
    </xf>
    <xf numFmtId="4" fontId="7" fillId="0" borderId="22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vertical="center"/>
    </xf>
    <xf numFmtId="179" fontId="0" fillId="0" borderId="40" xfId="2" applyNumberFormat="1" applyFont="1" applyFill="1" applyBorder="1" applyAlignment="1" applyProtection="1">
      <alignment horizontal="right" vertical="center"/>
      <protection locked="0"/>
    </xf>
    <xf numFmtId="0" fontId="7" fillId="0" borderId="55" xfId="5" applyFont="1" applyFill="1" applyBorder="1" applyAlignment="1" applyProtection="1">
      <alignment horizontal="center" vertical="center" wrapText="1"/>
    </xf>
    <xf numFmtId="0" fontId="7" fillId="0" borderId="51" xfId="5" applyFont="1" applyFill="1" applyBorder="1" applyAlignment="1" applyProtection="1">
      <alignment horizontal="center" vertical="center" wrapText="1"/>
    </xf>
    <xf numFmtId="0" fontId="7" fillId="0" borderId="81" xfId="5" applyFont="1" applyFill="1" applyBorder="1" applyAlignment="1" applyProtection="1">
      <alignment horizontal="center" vertical="center" wrapText="1"/>
    </xf>
    <xf numFmtId="0" fontId="7" fillId="0" borderId="53" xfId="5" applyFont="1" applyFill="1" applyBorder="1" applyAlignment="1" applyProtection="1">
      <alignment horizontal="center" vertical="center"/>
    </xf>
    <xf numFmtId="0" fontId="7" fillId="0" borderId="54" xfId="5" applyFont="1" applyFill="1" applyBorder="1" applyAlignment="1" applyProtection="1">
      <alignment horizontal="center" vertical="center"/>
    </xf>
    <xf numFmtId="0" fontId="7" fillId="0" borderId="82" xfId="5" applyFont="1" applyFill="1" applyBorder="1" applyAlignment="1" applyProtection="1">
      <alignment horizontal="center" vertical="center"/>
    </xf>
    <xf numFmtId="58" fontId="5" fillId="0" borderId="0" xfId="5" applyNumberFormat="1" applyFont="1" applyBorder="1" applyAlignment="1" applyProtection="1">
      <alignment horizontal="distributed" vertical="center"/>
    </xf>
    <xf numFmtId="0" fontId="5" fillId="0" borderId="0" xfId="5" applyFont="1" applyAlignment="1">
      <alignment horizontal="distributed" vertical="center"/>
    </xf>
    <xf numFmtId="0" fontId="5" fillId="0" borderId="1" xfId="5" applyFont="1" applyBorder="1" applyAlignment="1" applyProtection="1">
      <alignment horizontal="distributed" vertical="center"/>
    </xf>
    <xf numFmtId="0" fontId="7" fillId="0" borderId="63" xfId="5" applyFont="1" applyBorder="1" applyAlignment="1" applyProtection="1">
      <alignment horizontal="center" vertical="center"/>
    </xf>
    <xf numFmtId="0" fontId="7" fillId="0" borderId="7" xfId="5" applyFont="1" applyBorder="1" applyAlignment="1" applyProtection="1">
      <alignment horizontal="center" vertical="center"/>
    </xf>
    <xf numFmtId="0" fontId="7" fillId="0" borderId="64" xfId="5" applyFont="1" applyBorder="1" applyAlignment="1" applyProtection="1">
      <alignment horizontal="center" vertical="center"/>
    </xf>
    <xf numFmtId="0" fontId="7" fillId="0" borderId="0" xfId="5" applyFont="1" applyBorder="1" applyAlignment="1" applyProtection="1">
      <alignment horizontal="center" vertical="center"/>
    </xf>
    <xf numFmtId="0" fontId="7" fillId="0" borderId="5" xfId="5" applyFont="1" applyBorder="1" applyAlignment="1" applyProtection="1">
      <alignment horizontal="center" vertical="center"/>
    </xf>
    <xf numFmtId="0" fontId="5" fillId="0" borderId="0" xfId="5" applyFont="1" applyBorder="1" applyAlignment="1" applyProtection="1">
      <alignment horizontal="center" vertical="center"/>
    </xf>
    <xf numFmtId="0" fontId="5" fillId="0" borderId="5" xfId="5" applyFont="1" applyBorder="1" applyAlignment="1" applyProtection="1">
      <alignment horizontal="center" vertical="center"/>
    </xf>
    <xf numFmtId="0" fontId="7" fillId="0" borderId="51" xfId="5" applyFont="1" applyFill="1" applyBorder="1" applyAlignment="1" applyProtection="1">
      <alignment horizontal="center" vertical="center"/>
    </xf>
    <xf numFmtId="0" fontId="7" fillId="0" borderId="51" xfId="5" applyFont="1" applyFill="1" applyBorder="1" applyAlignment="1" applyProtection="1">
      <alignment horizontal="center" vertical="top" wrapText="1"/>
    </xf>
    <xf numFmtId="0" fontId="7" fillId="0" borderId="51" xfId="5" applyFont="1" applyFill="1" applyBorder="1" applyAlignment="1" applyProtection="1">
      <alignment horizontal="center" vertical="top"/>
    </xf>
    <xf numFmtId="0" fontId="7" fillId="0" borderId="55" xfId="5" applyFont="1" applyFill="1" applyBorder="1" applyAlignment="1" applyProtection="1">
      <alignment horizontal="left" vertical="center" wrapText="1"/>
    </xf>
    <xf numFmtId="0" fontId="7" fillId="0" borderId="53" xfId="5" applyFont="1" applyFill="1" applyBorder="1" applyAlignment="1" applyProtection="1">
      <alignment horizontal="left" vertical="center" wrapText="1"/>
    </xf>
    <xf numFmtId="0" fontId="7" fillId="0" borderId="56" xfId="5" applyFont="1" applyFill="1" applyBorder="1" applyAlignment="1">
      <alignment horizontal="left" vertical="center" wrapText="1"/>
    </xf>
    <xf numFmtId="0" fontId="7" fillId="0" borderId="54" xfId="5" applyFont="1" applyFill="1" applyBorder="1" applyAlignment="1">
      <alignment horizontal="left" vertical="center" wrapText="1"/>
    </xf>
    <xf numFmtId="0" fontId="7" fillId="0" borderId="62" xfId="5" applyFont="1" applyFill="1" applyBorder="1" applyAlignment="1" applyProtection="1">
      <alignment horizontal="center" vertical="center" wrapText="1"/>
    </xf>
    <xf numFmtId="0" fontId="7" fillId="0" borderId="18" xfId="5" applyFont="1" applyFill="1" applyBorder="1" applyAlignment="1" applyProtection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52" xfId="5" applyFont="1" applyFill="1" applyBorder="1" applyAlignment="1" applyProtection="1">
      <alignment horizontal="center" vertical="center"/>
    </xf>
    <xf numFmtId="0" fontId="19" fillId="0" borderId="70" xfId="0" applyFont="1" applyFill="1" applyBorder="1" applyAlignment="1" applyProtection="1">
      <alignment horizontal="center" vertical="center"/>
      <protection locked="0"/>
    </xf>
    <xf numFmtId="0" fontId="19" fillId="0" borderId="71" xfId="0" applyFont="1" applyFill="1" applyBorder="1" applyAlignment="1" applyProtection="1">
      <alignment horizontal="center" vertical="center"/>
      <protection locked="0"/>
    </xf>
    <xf numFmtId="0" fontId="19" fillId="0" borderId="73" xfId="0" applyFont="1" applyFill="1" applyBorder="1" applyAlignment="1" applyProtection="1">
      <alignment horizontal="center" vertical="center"/>
      <protection locked="0"/>
    </xf>
    <xf numFmtId="0" fontId="19" fillId="0" borderId="68" xfId="0" applyFont="1" applyBorder="1" applyAlignment="1" applyProtection="1">
      <alignment vertical="center"/>
      <protection locked="0"/>
    </xf>
    <xf numFmtId="0" fontId="19" fillId="0" borderId="35" xfId="0" applyFont="1" applyBorder="1" applyAlignment="1" applyProtection="1">
      <alignment vertical="center"/>
      <protection locked="0"/>
    </xf>
    <xf numFmtId="0" fontId="19" fillId="0" borderId="69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19" fillId="0" borderId="72" xfId="0" applyFont="1" applyFill="1" applyBorder="1" applyAlignment="1" applyProtection="1">
      <alignment horizontal="center" vertical="center"/>
      <protection locked="0"/>
    </xf>
    <xf numFmtId="0" fontId="21" fillId="0" borderId="70" xfId="0" applyFont="1" applyFill="1" applyBorder="1" applyAlignment="1" applyProtection="1">
      <alignment horizontal="center" vertical="center"/>
      <protection locked="0"/>
    </xf>
    <xf numFmtId="0" fontId="21" fillId="0" borderId="71" xfId="0" applyFont="1" applyFill="1" applyBorder="1" applyAlignment="1" applyProtection="1">
      <alignment horizontal="center" vertical="center"/>
      <protection locked="0"/>
    </xf>
    <xf numFmtId="0" fontId="21" fillId="0" borderId="73" xfId="0" applyFont="1" applyFill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 textRotation="255"/>
      <protection locked="0"/>
    </xf>
    <xf numFmtId="0" fontId="19" fillId="0" borderId="43" xfId="0" applyFont="1" applyBorder="1" applyAlignment="1" applyProtection="1">
      <alignment horizontal="center" vertical="center" textRotation="255"/>
      <protection locked="0"/>
    </xf>
    <xf numFmtId="0" fontId="19" fillId="0" borderId="44" xfId="0" applyFont="1" applyBorder="1" applyAlignment="1" applyProtection="1">
      <alignment horizontal="center" vertical="center" textRotation="255"/>
      <protection locked="0"/>
    </xf>
    <xf numFmtId="0" fontId="19" fillId="0" borderId="11" xfId="0" applyFont="1" applyBorder="1" applyAlignment="1" applyProtection="1">
      <alignment horizontal="center" vertical="center" textRotation="255"/>
      <protection locked="0"/>
    </xf>
    <xf numFmtId="0" fontId="19" fillId="0" borderId="8" xfId="0" applyFont="1" applyBorder="1" applyAlignment="1" applyProtection="1">
      <alignment horizontal="center" vertical="center" textRotation="255"/>
      <protection locked="0"/>
    </xf>
    <xf numFmtId="0" fontId="19" fillId="0" borderId="13" xfId="0" applyFont="1" applyBorder="1" applyAlignment="1" applyProtection="1">
      <alignment horizontal="center" vertical="center" textRotation="255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33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65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 applyProtection="1">
      <alignment horizontal="center" vertical="center"/>
      <protection locked="0"/>
    </xf>
    <xf numFmtId="0" fontId="21" fillId="0" borderId="68" xfId="0" applyFont="1" applyBorder="1" applyAlignment="1" applyProtection="1">
      <alignment vertical="center"/>
      <protection locked="0"/>
    </xf>
    <xf numFmtId="0" fontId="21" fillId="0" borderId="35" xfId="0" applyFont="1" applyBorder="1" applyAlignment="1">
      <alignment vertical="center"/>
    </xf>
    <xf numFmtId="0" fontId="21" fillId="0" borderId="69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72" xfId="0" applyFont="1" applyFill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 textRotation="255" shrinkToFit="1"/>
      <protection locked="0"/>
    </xf>
    <xf numFmtId="0" fontId="21" fillId="0" borderId="43" xfId="0" applyFont="1" applyBorder="1" applyAlignment="1" applyProtection="1">
      <alignment horizontal="center" vertical="center" textRotation="255" shrinkToFit="1"/>
      <protection locked="0"/>
    </xf>
    <xf numFmtId="0" fontId="21" fillId="0" borderId="44" xfId="0" applyFont="1" applyBorder="1" applyAlignment="1" applyProtection="1">
      <alignment horizontal="center" vertical="center" textRotation="255" shrinkToFit="1"/>
      <protection locked="0"/>
    </xf>
    <xf numFmtId="0" fontId="21" fillId="0" borderId="11" xfId="0" applyFont="1" applyBorder="1" applyAlignment="1" applyProtection="1">
      <alignment horizontal="center" vertical="center" textRotation="255"/>
      <protection locked="0"/>
    </xf>
    <xf numFmtId="0" fontId="21" fillId="0" borderId="8" xfId="0" applyFont="1" applyBorder="1" applyAlignment="1" applyProtection="1">
      <alignment horizontal="center" vertical="center" textRotation="255"/>
      <protection locked="0"/>
    </xf>
    <xf numFmtId="0" fontId="21" fillId="0" borderId="13" xfId="0" applyFont="1" applyBorder="1" applyAlignment="1" applyProtection="1">
      <alignment horizontal="center" vertical="center" textRotation="255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42" xfId="0" applyFont="1" applyFill="1" applyBorder="1" applyAlignment="1" applyProtection="1">
      <alignment horizontal="center" vertical="center" textRotation="255"/>
      <protection locked="0"/>
    </xf>
    <xf numFmtId="0" fontId="21" fillId="0" borderId="43" xfId="0" applyFont="1" applyFill="1" applyBorder="1" applyAlignment="1" applyProtection="1">
      <alignment horizontal="center" vertical="center" textRotation="255"/>
      <protection locked="0"/>
    </xf>
    <xf numFmtId="0" fontId="21" fillId="0" borderId="44" xfId="0" applyFont="1" applyFill="1" applyBorder="1" applyAlignment="1" applyProtection="1">
      <alignment horizontal="center" vertical="center" textRotation="255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9" fillId="0" borderId="42" xfId="0" applyFont="1" applyFill="1" applyBorder="1" applyAlignment="1" applyProtection="1">
      <alignment horizontal="center" vertical="center" textRotation="255"/>
      <protection locked="0"/>
    </xf>
    <xf numFmtId="0" fontId="19" fillId="0" borderId="43" xfId="0" applyFont="1" applyFill="1" applyBorder="1" applyAlignment="1" applyProtection="1">
      <alignment horizontal="center" vertical="center" textRotation="255"/>
      <protection locked="0"/>
    </xf>
    <xf numFmtId="0" fontId="19" fillId="0" borderId="44" xfId="0" applyFont="1" applyFill="1" applyBorder="1" applyAlignment="1" applyProtection="1">
      <alignment horizontal="center" vertical="center" textRotation="255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186" fontId="19" fillId="0" borderId="42" xfId="4" applyNumberFormat="1" applyFont="1" applyFill="1" applyBorder="1" applyAlignment="1">
      <alignment horizontal="center" vertical="center"/>
    </xf>
    <xf numFmtId="186" fontId="19" fillId="0" borderId="43" xfId="4" applyNumberFormat="1" applyFont="1" applyFill="1" applyBorder="1" applyAlignment="1">
      <alignment horizontal="center" vertical="center"/>
    </xf>
    <xf numFmtId="186" fontId="19" fillId="0" borderId="37" xfId="4" applyNumberFormat="1" applyFont="1" applyFill="1" applyBorder="1" applyAlignment="1">
      <alignment horizontal="center" vertical="center"/>
    </xf>
    <xf numFmtId="186" fontId="19" fillId="0" borderId="8" xfId="4" applyNumberFormat="1" applyFont="1" applyFill="1" applyBorder="1" applyAlignment="1">
      <alignment horizontal="center" vertical="center" textRotation="255"/>
    </xf>
    <xf numFmtId="186" fontId="19" fillId="0" borderId="11" xfId="4" applyNumberFormat="1" applyFont="1" applyFill="1" applyBorder="1" applyAlignment="1">
      <alignment horizontal="center" vertical="center" textRotation="255"/>
    </xf>
    <xf numFmtId="186" fontId="19" fillId="0" borderId="13" xfId="4" applyNumberFormat="1" applyFont="1" applyFill="1" applyBorder="1" applyAlignment="1">
      <alignment horizontal="center" vertical="center" textRotation="255"/>
    </xf>
    <xf numFmtId="186" fontId="19" fillId="0" borderId="12" xfId="4" applyNumberFormat="1" applyFont="1" applyFill="1" applyBorder="1" applyAlignment="1">
      <alignment horizontal="center" vertical="center" wrapText="1"/>
    </xf>
    <xf numFmtId="186" fontId="19" fillId="0" borderId="12" xfId="4" applyNumberFormat="1" applyFont="1" applyFill="1" applyBorder="1" applyAlignment="1">
      <alignment horizontal="center" vertical="center"/>
    </xf>
    <xf numFmtId="186" fontId="19" fillId="0" borderId="8" xfId="4" applyNumberFormat="1" applyFont="1" applyFill="1" applyBorder="1" applyAlignment="1">
      <alignment horizontal="center" vertical="center"/>
    </xf>
    <xf numFmtId="186" fontId="19" fillId="0" borderId="13" xfId="4" applyNumberFormat="1" applyFont="1" applyFill="1" applyBorder="1" applyAlignment="1">
      <alignment horizontal="center" vertical="center"/>
    </xf>
    <xf numFmtId="186" fontId="19" fillId="0" borderId="8" xfId="4" applyNumberFormat="1" applyFont="1" applyFill="1" applyBorder="1" applyAlignment="1">
      <alignment horizontal="center" vertical="center" textRotation="255" shrinkToFit="1"/>
    </xf>
    <xf numFmtId="186" fontId="19" fillId="0" borderId="11" xfId="4" applyNumberFormat="1" applyFont="1" applyFill="1" applyBorder="1" applyAlignment="1">
      <alignment horizontal="center" vertical="center" textRotation="255" shrinkToFit="1"/>
    </xf>
    <xf numFmtId="186" fontId="19" fillId="0" borderId="13" xfId="4" applyNumberFormat="1" applyFont="1" applyFill="1" applyBorder="1" applyAlignment="1">
      <alignment horizontal="center" vertical="center" textRotation="255" shrinkToFit="1"/>
    </xf>
    <xf numFmtId="186" fontId="19" fillId="0" borderId="74" xfId="4" applyNumberFormat="1" applyFont="1" applyFill="1" applyBorder="1" applyAlignment="1">
      <alignment horizontal="center" vertical="center"/>
    </xf>
    <xf numFmtId="186" fontId="19" fillId="0" borderId="75" xfId="4" applyNumberFormat="1" applyFont="1" applyFill="1" applyBorder="1" applyAlignment="1">
      <alignment horizontal="center" vertical="center"/>
    </xf>
    <xf numFmtId="186" fontId="19" fillId="0" borderId="68" xfId="4" applyNumberFormat="1" applyFont="1" applyFill="1" applyBorder="1" applyAlignment="1">
      <alignment horizontal="center" vertical="center"/>
    </xf>
    <xf numFmtId="186" fontId="19" fillId="0" borderId="35" xfId="4" applyNumberFormat="1" applyFont="1" applyFill="1" applyBorder="1" applyAlignment="1">
      <alignment horizontal="center" vertical="center"/>
    </xf>
    <xf numFmtId="186" fontId="19" fillId="0" borderId="69" xfId="4" applyNumberFormat="1" applyFont="1" applyFill="1" applyBorder="1" applyAlignment="1">
      <alignment horizontal="center" vertical="center"/>
    </xf>
    <xf numFmtId="186" fontId="19" fillId="0" borderId="15" xfId="4" applyNumberFormat="1" applyFont="1" applyFill="1" applyBorder="1" applyAlignment="1">
      <alignment horizontal="center" vertical="center"/>
    </xf>
    <xf numFmtId="186" fontId="19" fillId="0" borderId="76" xfId="4" applyNumberFormat="1" applyFont="1" applyFill="1" applyBorder="1" applyAlignment="1">
      <alignment horizontal="center" vertical="center"/>
    </xf>
    <xf numFmtId="186" fontId="19" fillId="0" borderId="79" xfId="4" applyNumberFormat="1" applyFont="1" applyFill="1" applyBorder="1" applyAlignment="1">
      <alignment horizontal="center" vertical="center"/>
    </xf>
    <xf numFmtId="186" fontId="19" fillId="0" borderId="80" xfId="4" applyNumberFormat="1" applyFont="1" applyFill="1" applyBorder="1" applyAlignment="1">
      <alignment horizontal="center" vertical="center"/>
    </xf>
    <xf numFmtId="38" fontId="10" fillId="0" borderId="74" xfId="3" applyFont="1" applyBorder="1" applyAlignment="1">
      <alignment horizontal="center" vertical="center"/>
    </xf>
    <xf numFmtId="38" fontId="10" fillId="0" borderId="76" xfId="3" applyFont="1" applyBorder="1" applyAlignment="1">
      <alignment horizontal="center" vertical="center"/>
    </xf>
    <xf numFmtId="38" fontId="10" fillId="0" borderId="75" xfId="3" applyFont="1" applyBorder="1" applyAlignment="1">
      <alignment horizontal="center" vertical="center"/>
    </xf>
    <xf numFmtId="38" fontId="10" fillId="0" borderId="12" xfId="3" applyFont="1" applyBorder="1" applyAlignment="1">
      <alignment horizontal="center" vertical="center"/>
    </xf>
    <xf numFmtId="0" fontId="8" fillId="0" borderId="12" xfId="3" applyNumberFormat="1" applyFont="1" applyBorder="1" applyAlignment="1">
      <alignment horizontal="center" vertical="center" wrapText="1"/>
    </xf>
    <xf numFmtId="0" fontId="10" fillId="0" borderId="75" xfId="3" applyNumberFormat="1" applyFont="1" applyBorder="1" applyAlignment="1">
      <alignment horizontal="distributed" vertical="center" wrapText="1"/>
    </xf>
    <xf numFmtId="0" fontId="10" fillId="0" borderId="75" xfId="3" applyNumberFormat="1" applyFont="1" applyBorder="1" applyAlignment="1">
      <alignment horizontal="distributed" vertical="center"/>
    </xf>
    <xf numFmtId="0" fontId="10" fillId="0" borderId="92" xfId="3" applyNumberFormat="1" applyFont="1" applyBorder="1" applyAlignment="1">
      <alignment horizontal="distributed" vertical="center" wrapText="1"/>
    </xf>
    <xf numFmtId="0" fontId="10" fillId="0" borderId="92" xfId="3" applyNumberFormat="1" applyFont="1" applyBorder="1" applyAlignment="1">
      <alignment horizontal="distributed" vertical="center"/>
    </xf>
    <xf numFmtId="38" fontId="10" fillId="0" borderId="92" xfId="3" applyFont="1" applyBorder="1" applyAlignment="1">
      <alignment horizontal="center" vertical="center"/>
    </xf>
    <xf numFmtId="38" fontId="14" fillId="0" borderId="0" xfId="3" applyFont="1" applyBorder="1" applyAlignment="1">
      <alignment horizontal="left" vertical="center"/>
    </xf>
    <xf numFmtId="0" fontId="10" fillId="0" borderId="79" xfId="3" applyNumberFormat="1" applyFont="1" applyBorder="1" applyAlignment="1">
      <alignment horizontal="distributed" vertical="center"/>
    </xf>
    <xf numFmtId="38" fontId="10" fillId="0" borderId="80" xfId="3" applyFont="1" applyBorder="1" applyAlignment="1">
      <alignment horizontal="center" vertical="center"/>
    </xf>
    <xf numFmtId="0" fontId="10" fillId="0" borderId="12" xfId="3" applyNumberFormat="1" applyFont="1" applyBorder="1" applyAlignment="1">
      <alignment horizontal="center" vertical="center" wrapText="1"/>
    </xf>
    <xf numFmtId="0" fontId="8" fillId="0" borderId="80" xfId="3" applyNumberFormat="1" applyFont="1" applyBorder="1" applyAlignment="1">
      <alignment horizontal="center" vertical="center" wrapText="1"/>
    </xf>
    <xf numFmtId="38" fontId="10" fillId="0" borderId="92" xfId="3" applyFont="1" applyBorder="1" applyAlignment="1">
      <alignment horizontal="center" vertical="center" wrapText="1"/>
    </xf>
    <xf numFmtId="38" fontId="10" fillId="0" borderId="97" xfId="3" applyFont="1" applyBorder="1" applyAlignment="1">
      <alignment horizontal="left" vertical="center"/>
    </xf>
    <xf numFmtId="38" fontId="10" fillId="0" borderId="92" xfId="3" applyFont="1" applyBorder="1" applyAlignment="1">
      <alignment horizontal="left" vertical="center"/>
    </xf>
    <xf numFmtId="186" fontId="27" fillId="0" borderId="0" xfId="4" applyNumberFormat="1" applyFont="1" applyFill="1"/>
    <xf numFmtId="186" fontId="3" fillId="0" borderId="0" xfId="4" applyNumberFormat="1" applyFont="1"/>
    <xf numFmtId="186" fontId="28" fillId="0" borderId="77" xfId="4" applyNumberFormat="1" applyFont="1" applyFill="1" applyBorder="1" applyAlignment="1">
      <alignment horizontal="center" vertical="center" wrapText="1" shrinkToFit="1"/>
    </xf>
    <xf numFmtId="186" fontId="28" fillId="0" borderId="78" xfId="4" applyNumberFormat="1" applyFont="1" applyFill="1" applyBorder="1" applyAlignment="1">
      <alignment horizontal="center" vertical="center" wrapText="1" shrinkToFit="1"/>
    </xf>
    <xf numFmtId="186" fontId="27" fillId="0" borderId="46" xfId="0" applyNumberFormat="1" applyFont="1" applyFill="1" applyBorder="1"/>
    <xf numFmtId="187" fontId="27" fillId="0" borderId="48" xfId="0" applyNumberFormat="1" applyFont="1" applyFill="1" applyBorder="1"/>
    <xf numFmtId="191" fontId="27" fillId="0" borderId="48" xfId="0" applyNumberFormat="1" applyFont="1" applyFill="1" applyBorder="1"/>
    <xf numFmtId="181" fontId="27" fillId="0" borderId="48" xfId="0" applyNumberFormat="1" applyFont="1" applyFill="1" applyBorder="1"/>
    <xf numFmtId="181" fontId="27" fillId="0" borderId="48" xfId="0" applyNumberFormat="1" applyFont="1" applyFill="1" applyBorder="1" applyAlignment="1"/>
    <xf numFmtId="191" fontId="27" fillId="0" borderId="48" xfId="0" applyNumberFormat="1" applyFont="1" applyFill="1" applyBorder="1" applyAlignment="1"/>
    <xf numFmtId="187" fontId="27" fillId="0" borderId="50" xfId="0" applyNumberFormat="1" applyFont="1" applyFill="1" applyBorder="1"/>
    <xf numFmtId="38" fontId="29" fillId="0" borderId="76" xfId="3" applyFont="1" applyBorder="1" applyAlignment="1">
      <alignment horizontal="center" vertical="center"/>
    </xf>
    <xf numFmtId="38" fontId="29" fillId="0" borderId="76" xfId="3" applyFont="1" applyBorder="1" applyAlignment="1">
      <alignment horizontal="center" vertical="center" wrapText="1"/>
    </xf>
    <xf numFmtId="38" fontId="29" fillId="0" borderId="70" xfId="3" applyFont="1" applyBorder="1" applyAlignment="1">
      <alignment vertical="center"/>
    </xf>
    <xf numFmtId="38" fontId="29" fillId="0" borderId="71" xfId="3" applyFont="1" applyBorder="1" applyAlignment="1">
      <alignment vertical="center"/>
    </xf>
    <xf numFmtId="38" fontId="29" fillId="0" borderId="72" xfId="3" applyFont="1" applyBorder="1" applyAlignment="1">
      <alignment vertical="center"/>
    </xf>
    <xf numFmtId="38" fontId="29" fillId="0" borderId="95" xfId="3" applyFont="1" applyBorder="1" applyAlignment="1">
      <alignment horizontal="center" vertical="center"/>
    </xf>
    <xf numFmtId="38" fontId="29" fillId="0" borderId="12" xfId="3" applyFont="1" applyBorder="1" applyAlignment="1">
      <alignment horizontal="center" vertical="center"/>
    </xf>
    <xf numFmtId="38" fontId="29" fillId="0" borderId="12" xfId="3" applyFont="1" applyBorder="1" applyAlignment="1">
      <alignment horizontal="center" vertical="center" wrapText="1"/>
    </xf>
    <xf numFmtId="38" fontId="29" fillId="0" borderId="39" xfId="3" applyFont="1" applyBorder="1" applyAlignment="1">
      <alignment horizontal="center" vertical="center"/>
    </xf>
    <xf numFmtId="41" fontId="30" fillId="0" borderId="45" xfId="3" applyNumberFormat="1" applyFont="1" applyBorder="1">
      <alignment vertical="center"/>
    </xf>
    <xf numFmtId="192" fontId="30" fillId="0" borderId="45" xfId="3" applyNumberFormat="1" applyFont="1" applyBorder="1">
      <alignment vertical="center"/>
    </xf>
    <xf numFmtId="40" fontId="30" fillId="0" borderId="45" xfId="3" applyNumberFormat="1" applyFont="1" applyBorder="1">
      <alignment vertical="center"/>
    </xf>
    <xf numFmtId="192" fontId="30" fillId="0" borderId="46" xfId="3" applyNumberFormat="1" applyFont="1" applyBorder="1">
      <alignment vertical="center"/>
    </xf>
    <xf numFmtId="189" fontId="30" fillId="0" borderId="13" xfId="3" applyNumberFormat="1" applyFont="1" applyBorder="1">
      <alignment vertical="center"/>
    </xf>
    <xf numFmtId="189" fontId="30" fillId="0" borderId="13" xfId="3" quotePrefix="1" applyNumberFormat="1" applyFont="1" applyBorder="1" applyAlignment="1">
      <alignment horizontal="right" vertical="center"/>
    </xf>
    <xf numFmtId="190" fontId="30" fillId="0" borderId="13" xfId="3" applyNumberFormat="1" applyFont="1" applyBorder="1">
      <alignment vertical="center"/>
    </xf>
    <xf numFmtId="188" fontId="30" fillId="0" borderId="13" xfId="3" applyNumberFormat="1" applyFont="1" applyBorder="1">
      <alignment vertical="center"/>
    </xf>
    <xf numFmtId="191" fontId="30" fillId="0" borderId="13" xfId="3" quotePrefix="1" applyNumberFormat="1" applyFont="1" applyBorder="1" applyAlignment="1">
      <alignment horizontal="right" vertical="center"/>
    </xf>
    <xf numFmtId="191" fontId="30" fillId="0" borderId="78" xfId="3" quotePrefix="1" applyNumberFormat="1" applyFont="1" applyBorder="1" applyAlignment="1">
      <alignment horizontal="right" vertical="center"/>
    </xf>
    <xf numFmtId="192" fontId="30" fillId="0" borderId="45" xfId="3" quotePrefix="1" applyNumberFormat="1" applyFont="1" applyBorder="1" applyAlignment="1">
      <alignment horizontal="right" vertical="center"/>
    </xf>
    <xf numFmtId="41" fontId="30" fillId="0" borderId="46" xfId="3" applyNumberFormat="1" applyFont="1" applyBorder="1">
      <alignment vertical="center"/>
    </xf>
    <xf numFmtId="191" fontId="30" fillId="0" borderId="13" xfId="3" applyNumberFormat="1" applyFont="1" applyBorder="1">
      <alignment vertical="center"/>
    </xf>
    <xf numFmtId="191" fontId="30" fillId="0" borderId="78" xfId="3" applyNumberFormat="1" applyFont="1" applyBorder="1">
      <alignment vertical="center"/>
    </xf>
    <xf numFmtId="0" fontId="30" fillId="0" borderId="45" xfId="3" applyNumberFormat="1" applyFont="1" applyBorder="1">
      <alignment vertical="center"/>
    </xf>
    <xf numFmtId="0" fontId="30" fillId="0" borderId="46" xfId="3" applyNumberFormat="1" applyFont="1" applyBorder="1">
      <alignment vertical="center"/>
    </xf>
    <xf numFmtId="189" fontId="30" fillId="0" borderId="78" xfId="3" applyNumberFormat="1" applyFont="1" applyBorder="1">
      <alignment vertical="center"/>
    </xf>
    <xf numFmtId="189" fontId="30" fillId="0" borderId="40" xfId="3" applyNumberFormat="1" applyFont="1" applyBorder="1" applyAlignment="1">
      <alignment horizontal="right" vertical="center"/>
    </xf>
    <xf numFmtId="189" fontId="30" fillId="0" borderId="40" xfId="3" applyNumberFormat="1" applyFont="1" applyBorder="1">
      <alignment vertical="center"/>
    </xf>
    <xf numFmtId="190" fontId="30" fillId="0" borderId="40" xfId="3" applyNumberFormat="1" applyFont="1" applyBorder="1">
      <alignment vertical="center"/>
    </xf>
    <xf numFmtId="188" fontId="30" fillId="0" borderId="40" xfId="3" applyNumberFormat="1" applyFont="1" applyBorder="1">
      <alignment vertical="center"/>
    </xf>
    <xf numFmtId="188" fontId="30" fillId="0" borderId="41" xfId="3" applyNumberFormat="1" applyFont="1" applyBorder="1">
      <alignment vertical="center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_14入選懇全日制総括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0</xdr:rowOff>
    </xdr:from>
    <xdr:to>
      <xdr:col>3</xdr:col>
      <xdr:colOff>0</xdr:colOff>
      <xdr:row>4</xdr:row>
      <xdr:rowOff>238125</xdr:rowOff>
    </xdr:to>
    <xdr:sp macro="" textlink="">
      <xdr:nvSpPr>
        <xdr:cNvPr id="18471" name="Line 1"/>
        <xdr:cNvSpPr>
          <a:spLocks noChangeShapeType="1"/>
        </xdr:cNvSpPr>
      </xdr:nvSpPr>
      <xdr:spPr bwMode="auto">
        <a:xfrm>
          <a:off x="200025" y="390525"/>
          <a:ext cx="22764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612321</xdr:colOff>
      <xdr:row>52</xdr:row>
      <xdr:rowOff>68036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927771" y="11478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showGridLines="0" tabSelected="1" view="pageBreakPreview" zoomScale="70" zoomScaleNormal="200" zoomScaleSheetLayoutView="70" workbookViewId="0"/>
  </sheetViews>
  <sheetFormatPr defaultColWidth="9" defaultRowHeight="14.25" customHeight="1"/>
  <cols>
    <col min="1" max="1" width="2.77734375" style="1" customWidth="1"/>
    <col min="2" max="3" width="14.88671875" style="1" customWidth="1"/>
    <col min="4" max="4" width="1.6640625" style="1" customWidth="1"/>
    <col min="5" max="5" width="10.33203125" style="1" customWidth="1"/>
    <col min="6" max="7" width="1.33203125" style="1" customWidth="1"/>
    <col min="8" max="8" width="10.33203125" style="1" customWidth="1"/>
    <col min="9" max="10" width="1.33203125" style="1" customWidth="1"/>
    <col min="11" max="11" width="10.33203125" style="1" customWidth="1"/>
    <col min="12" max="13" width="1.33203125" style="1" customWidth="1"/>
    <col min="14" max="14" width="10.33203125" style="1" customWidth="1"/>
    <col min="15" max="16" width="1.33203125" style="1" customWidth="1"/>
    <col min="17" max="17" width="10.33203125" style="1" customWidth="1"/>
    <col min="18" max="19" width="1.33203125" style="1" customWidth="1"/>
    <col min="20" max="20" width="10.33203125" style="1" customWidth="1"/>
    <col min="21" max="22" width="1.33203125" style="1" customWidth="1"/>
    <col min="23" max="23" width="10.33203125" style="1" customWidth="1"/>
    <col min="24" max="25" width="1.33203125" style="1" customWidth="1"/>
    <col min="26" max="26" width="10.33203125" style="1" customWidth="1"/>
    <col min="27" max="28" width="1.33203125" style="1" customWidth="1"/>
    <col min="29" max="29" width="10.33203125" style="1" customWidth="1"/>
    <col min="30" max="31" width="1.33203125" style="1" customWidth="1"/>
    <col min="32" max="32" width="10.33203125" style="1" customWidth="1"/>
    <col min="33" max="33" width="1.21875" style="1" customWidth="1"/>
    <col min="34" max="34" width="1.33203125" style="1" customWidth="1"/>
    <col min="35" max="35" width="10.33203125" style="1" customWidth="1"/>
    <col min="36" max="37" width="1.33203125" style="1" customWidth="1"/>
    <col min="38" max="38" width="10.33203125" style="1" customWidth="1"/>
    <col min="39" max="40" width="1.33203125" style="1" customWidth="1"/>
    <col min="41" max="41" width="10.33203125" style="1" customWidth="1"/>
    <col min="42" max="43" width="1.33203125" style="1" customWidth="1"/>
    <col min="44" max="44" width="10.33203125" style="1" customWidth="1"/>
    <col min="45" max="45" width="1.77734375" style="1" customWidth="1"/>
    <col min="46" max="46" width="1.33203125" style="1" hidden="1" customWidth="1"/>
    <col min="47" max="47" width="8" style="1" hidden="1" customWidth="1"/>
    <col min="48" max="49" width="1.33203125" style="1" hidden="1" customWidth="1"/>
    <col min="50" max="50" width="9.6640625" style="1" hidden="1" customWidth="1"/>
    <col min="51" max="51" width="2.88671875" style="1" hidden="1" customWidth="1"/>
    <col min="52" max="52" width="0" style="1" hidden="1" customWidth="1"/>
    <col min="53" max="53" width="3.33203125" style="1" customWidth="1"/>
    <col min="54" max="16384" width="9" style="1"/>
  </cols>
  <sheetData>
    <row r="1" spans="1:51" ht="20.25" customHeight="1">
      <c r="B1" s="167" t="s">
        <v>162</v>
      </c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71"/>
      <c r="AQ1" s="372" t="s">
        <v>37</v>
      </c>
      <c r="AR1" s="372" t="s">
        <v>37</v>
      </c>
      <c r="AS1" s="372" t="s">
        <v>37</v>
      </c>
      <c r="AT1" s="372" t="s">
        <v>37</v>
      </c>
      <c r="AU1" s="372" t="s">
        <v>37</v>
      </c>
      <c r="AV1" s="372" t="s">
        <v>37</v>
      </c>
      <c r="AW1" s="2"/>
      <c r="AX1" s="2"/>
      <c r="AY1" s="2"/>
    </row>
    <row r="2" spans="1:51" ht="10.5" customHeight="1" thickBot="1">
      <c r="B2" s="3"/>
      <c r="C2" s="3"/>
      <c r="D2" s="3" t="s">
        <v>37</v>
      </c>
      <c r="E2" s="3" t="s">
        <v>37</v>
      </c>
      <c r="F2" s="3" t="s">
        <v>37</v>
      </c>
      <c r="G2" s="3" t="s">
        <v>37</v>
      </c>
      <c r="H2" s="3" t="s">
        <v>37</v>
      </c>
      <c r="I2" s="3" t="s">
        <v>37</v>
      </c>
      <c r="J2" s="3" t="s">
        <v>37</v>
      </c>
      <c r="K2" s="3" t="s">
        <v>37</v>
      </c>
      <c r="L2" s="3" t="s">
        <v>37</v>
      </c>
      <c r="M2" s="3" t="s">
        <v>37</v>
      </c>
      <c r="N2" s="3" t="s">
        <v>37</v>
      </c>
      <c r="O2" s="3" t="s">
        <v>37</v>
      </c>
      <c r="P2" s="3" t="s">
        <v>37</v>
      </c>
      <c r="Q2" s="3" t="s">
        <v>37</v>
      </c>
      <c r="R2" s="3" t="s">
        <v>37</v>
      </c>
      <c r="S2" s="3" t="s">
        <v>37</v>
      </c>
      <c r="T2" s="3" t="s">
        <v>37</v>
      </c>
      <c r="U2" s="3" t="s">
        <v>37</v>
      </c>
      <c r="V2" s="3" t="s">
        <v>37</v>
      </c>
      <c r="W2" s="3" t="s">
        <v>37</v>
      </c>
      <c r="X2" s="3" t="s">
        <v>37</v>
      </c>
      <c r="Y2" s="3" t="s">
        <v>37</v>
      </c>
      <c r="Z2" s="3" t="s">
        <v>37</v>
      </c>
      <c r="AA2" s="3" t="s">
        <v>37</v>
      </c>
      <c r="AB2" s="3" t="s">
        <v>37</v>
      </c>
      <c r="AC2" s="3" t="s">
        <v>37</v>
      </c>
      <c r="AD2" s="3" t="s">
        <v>37</v>
      </c>
      <c r="AE2" s="3" t="s">
        <v>37</v>
      </c>
      <c r="AF2" s="3" t="s">
        <v>37</v>
      </c>
      <c r="AG2" s="3" t="s">
        <v>37</v>
      </c>
      <c r="AH2" s="3" t="s">
        <v>37</v>
      </c>
      <c r="AI2" s="3" t="s">
        <v>37</v>
      </c>
      <c r="AJ2" s="3" t="s">
        <v>37</v>
      </c>
      <c r="AK2" s="3" t="s">
        <v>37</v>
      </c>
      <c r="AL2" s="3" t="s">
        <v>37</v>
      </c>
      <c r="AM2" s="3" t="s">
        <v>37</v>
      </c>
      <c r="AN2" s="3" t="s">
        <v>37</v>
      </c>
      <c r="AO2" s="3" t="s">
        <v>37</v>
      </c>
      <c r="AP2" s="373"/>
      <c r="AQ2" s="373" t="s">
        <v>37</v>
      </c>
      <c r="AR2" s="373" t="s">
        <v>37</v>
      </c>
      <c r="AS2" s="373" t="s">
        <v>37</v>
      </c>
      <c r="AT2" s="373" t="s">
        <v>37</v>
      </c>
      <c r="AU2" s="373" t="s">
        <v>37</v>
      </c>
      <c r="AV2" s="373" t="s">
        <v>37</v>
      </c>
      <c r="AW2" s="3" t="s">
        <v>37</v>
      </c>
      <c r="AX2" s="3" t="s">
        <v>37</v>
      </c>
      <c r="AY2" s="3" t="s">
        <v>37</v>
      </c>
    </row>
    <row r="3" spans="1:51" ht="20.25" customHeight="1">
      <c r="A3" s="4"/>
      <c r="B3" s="49" t="s">
        <v>37</v>
      </c>
      <c r="C3" s="126" t="s">
        <v>66</v>
      </c>
      <c r="D3" s="374" t="s">
        <v>1</v>
      </c>
      <c r="E3" s="375" t="s">
        <v>37</v>
      </c>
      <c r="F3" s="376" t="s">
        <v>37</v>
      </c>
      <c r="G3" s="377" t="s">
        <v>43</v>
      </c>
      <c r="H3" s="377" t="s">
        <v>37</v>
      </c>
      <c r="I3" s="377" t="s">
        <v>37</v>
      </c>
      <c r="J3" s="377" t="s">
        <v>37</v>
      </c>
      <c r="K3" s="377" t="s">
        <v>37</v>
      </c>
      <c r="L3" s="377" t="s">
        <v>37</v>
      </c>
      <c r="M3" s="377" t="s">
        <v>37</v>
      </c>
      <c r="N3" s="377" t="s">
        <v>37</v>
      </c>
      <c r="O3" s="375" t="s">
        <v>37</v>
      </c>
      <c r="P3" s="374" t="s">
        <v>44</v>
      </c>
      <c r="Q3" s="375" t="s">
        <v>37</v>
      </c>
      <c r="R3" s="375" t="s">
        <v>37</v>
      </c>
      <c r="S3" s="375" t="s">
        <v>37</v>
      </c>
      <c r="T3" s="375" t="s">
        <v>37</v>
      </c>
      <c r="U3" s="375" t="s">
        <v>37</v>
      </c>
      <c r="V3" s="375" t="s">
        <v>37</v>
      </c>
      <c r="W3" s="375" t="s">
        <v>37</v>
      </c>
      <c r="X3" s="376" t="s">
        <v>37</v>
      </c>
      <c r="Y3" s="377" t="s">
        <v>0</v>
      </c>
      <c r="Z3" s="377" t="s">
        <v>37</v>
      </c>
      <c r="AA3" s="375" t="s">
        <v>37</v>
      </c>
      <c r="AB3" s="374" t="s">
        <v>45</v>
      </c>
      <c r="AC3" s="375" t="s">
        <v>37</v>
      </c>
      <c r="AD3" s="375" t="s">
        <v>37</v>
      </c>
      <c r="AE3" s="375" t="s">
        <v>37</v>
      </c>
      <c r="AF3" s="375" t="s">
        <v>37</v>
      </c>
      <c r="AG3" s="375" t="s">
        <v>37</v>
      </c>
      <c r="AH3" s="375" t="s">
        <v>37</v>
      </c>
      <c r="AI3" s="375" t="s">
        <v>37</v>
      </c>
      <c r="AJ3" s="376" t="s">
        <v>37</v>
      </c>
      <c r="AK3" s="377" t="s">
        <v>46</v>
      </c>
      <c r="AL3" s="377" t="s">
        <v>37</v>
      </c>
      <c r="AM3" s="377" t="s">
        <v>37</v>
      </c>
      <c r="AN3" s="377" t="s">
        <v>37</v>
      </c>
      <c r="AO3" s="377" t="s">
        <v>37</v>
      </c>
      <c r="AP3" s="377" t="s">
        <v>37</v>
      </c>
      <c r="AQ3" s="377" t="s">
        <v>37</v>
      </c>
      <c r="AR3" s="377" t="s">
        <v>37</v>
      </c>
      <c r="AS3" s="378" t="s">
        <v>37</v>
      </c>
      <c r="AT3" s="379" t="s">
        <v>5</v>
      </c>
      <c r="AU3" s="379" t="s">
        <v>37</v>
      </c>
      <c r="AV3" s="380" t="s">
        <v>37</v>
      </c>
      <c r="AW3" s="379" t="s">
        <v>47</v>
      </c>
      <c r="AX3" s="379" t="s">
        <v>37</v>
      </c>
      <c r="AY3" s="380" t="s">
        <v>37</v>
      </c>
    </row>
    <row r="4" spans="1:51" ht="20.25" customHeight="1">
      <c r="A4" s="4"/>
      <c r="B4" s="51" t="s">
        <v>37</v>
      </c>
      <c r="C4" s="50" t="s">
        <v>37</v>
      </c>
      <c r="D4" s="127" t="s">
        <v>37</v>
      </c>
      <c r="E4" s="52" t="s">
        <v>37</v>
      </c>
      <c r="F4" s="128" t="s">
        <v>37</v>
      </c>
      <c r="G4" s="51" t="s">
        <v>37</v>
      </c>
      <c r="H4" s="49" t="s">
        <v>37</v>
      </c>
      <c r="I4" s="51" t="s">
        <v>37</v>
      </c>
      <c r="J4" s="51" t="s">
        <v>37</v>
      </c>
      <c r="K4" s="49" t="s">
        <v>37</v>
      </c>
      <c r="L4" s="51" t="s">
        <v>37</v>
      </c>
      <c r="M4" s="51" t="s">
        <v>37</v>
      </c>
      <c r="N4" s="50" t="s">
        <v>37</v>
      </c>
      <c r="O4" s="51" t="s">
        <v>37</v>
      </c>
      <c r="P4" s="127" t="s">
        <v>37</v>
      </c>
      <c r="Q4" s="49" t="s">
        <v>37</v>
      </c>
      <c r="R4" s="51" t="s">
        <v>37</v>
      </c>
      <c r="S4" s="51" t="s">
        <v>37</v>
      </c>
      <c r="T4" s="51" t="s">
        <v>37</v>
      </c>
      <c r="U4" s="51" t="s">
        <v>37</v>
      </c>
      <c r="V4" s="51" t="s">
        <v>37</v>
      </c>
      <c r="W4" s="49" t="s">
        <v>37</v>
      </c>
      <c r="X4" s="128" t="s">
        <v>37</v>
      </c>
      <c r="Y4" s="51" t="s">
        <v>37</v>
      </c>
      <c r="Z4" s="49" t="s">
        <v>37</v>
      </c>
      <c r="AA4" s="51" t="s">
        <v>37</v>
      </c>
      <c r="AB4" s="127" t="s">
        <v>37</v>
      </c>
      <c r="AC4" s="49" t="s">
        <v>37</v>
      </c>
      <c r="AD4" s="51" t="s">
        <v>37</v>
      </c>
      <c r="AE4" s="51" t="s">
        <v>37</v>
      </c>
      <c r="AF4" s="50" t="s">
        <v>37</v>
      </c>
      <c r="AG4" s="51" t="s">
        <v>37</v>
      </c>
      <c r="AH4" s="51" t="s">
        <v>37</v>
      </c>
      <c r="AI4" s="49" t="s">
        <v>37</v>
      </c>
      <c r="AJ4" s="128" t="s">
        <v>37</v>
      </c>
      <c r="AK4" s="51" t="s">
        <v>37</v>
      </c>
      <c r="AL4" s="51" t="s">
        <v>37</v>
      </c>
      <c r="AM4" s="51" t="s">
        <v>37</v>
      </c>
      <c r="AN4" s="51" t="s">
        <v>37</v>
      </c>
      <c r="AO4" s="51" t="s">
        <v>37</v>
      </c>
      <c r="AP4" s="51" t="s">
        <v>37</v>
      </c>
      <c r="AQ4" s="51" t="s">
        <v>37</v>
      </c>
      <c r="AR4" s="49" t="s">
        <v>37</v>
      </c>
      <c r="AS4" s="53" t="s">
        <v>37</v>
      </c>
      <c r="AT4" s="2" t="s">
        <v>37</v>
      </c>
      <c r="AU4" s="5" t="s">
        <v>37</v>
      </c>
      <c r="AV4" s="4" t="s">
        <v>37</v>
      </c>
      <c r="AW4" s="2" t="s">
        <v>37</v>
      </c>
      <c r="AX4" s="5" t="s">
        <v>37</v>
      </c>
      <c r="AY4" s="4" t="s">
        <v>37</v>
      </c>
    </row>
    <row r="5" spans="1:51" ht="20.25" customHeight="1" thickBot="1">
      <c r="A5" s="4"/>
      <c r="B5" s="151" t="s">
        <v>48</v>
      </c>
      <c r="C5" s="152" t="s">
        <v>37</v>
      </c>
      <c r="D5" s="153" t="s">
        <v>37</v>
      </c>
      <c r="E5" s="154" t="s">
        <v>49</v>
      </c>
      <c r="F5" s="155" t="s">
        <v>37</v>
      </c>
      <c r="G5" s="158" t="s">
        <v>37</v>
      </c>
      <c r="H5" s="157" t="s">
        <v>2</v>
      </c>
      <c r="I5" s="157" t="s">
        <v>37</v>
      </c>
      <c r="J5" s="158" t="s">
        <v>37</v>
      </c>
      <c r="K5" s="157" t="s">
        <v>3</v>
      </c>
      <c r="L5" s="156" t="s">
        <v>37</v>
      </c>
      <c r="M5" s="157" t="s">
        <v>37</v>
      </c>
      <c r="N5" s="157" t="s">
        <v>4</v>
      </c>
      <c r="O5" s="157" t="s">
        <v>37</v>
      </c>
      <c r="P5" s="158" t="s">
        <v>37</v>
      </c>
      <c r="Q5" s="157" t="s">
        <v>2</v>
      </c>
      <c r="R5" s="157" t="s">
        <v>37</v>
      </c>
      <c r="S5" s="158" t="s">
        <v>37</v>
      </c>
      <c r="T5" s="157" t="s">
        <v>3</v>
      </c>
      <c r="U5" s="156" t="s">
        <v>37</v>
      </c>
      <c r="V5" s="157" t="s">
        <v>37</v>
      </c>
      <c r="W5" s="157" t="s">
        <v>4</v>
      </c>
      <c r="X5" s="156" t="s">
        <v>37</v>
      </c>
      <c r="Y5" s="153" t="s">
        <v>37</v>
      </c>
      <c r="Z5" s="152" t="s">
        <v>50</v>
      </c>
      <c r="AA5" s="155" t="s">
        <v>37</v>
      </c>
      <c r="AB5" s="158" t="s">
        <v>37</v>
      </c>
      <c r="AC5" s="157" t="s">
        <v>2</v>
      </c>
      <c r="AD5" s="157" t="s">
        <v>37</v>
      </c>
      <c r="AE5" s="158" t="s">
        <v>37</v>
      </c>
      <c r="AF5" s="157" t="s">
        <v>3</v>
      </c>
      <c r="AG5" s="156" t="s">
        <v>37</v>
      </c>
      <c r="AH5" s="157" t="s">
        <v>37</v>
      </c>
      <c r="AI5" s="157" t="s">
        <v>4</v>
      </c>
      <c r="AJ5" s="156" t="s">
        <v>37</v>
      </c>
      <c r="AK5" s="157" t="s">
        <v>37</v>
      </c>
      <c r="AL5" s="157" t="s">
        <v>2</v>
      </c>
      <c r="AM5" s="157" t="s">
        <v>37</v>
      </c>
      <c r="AN5" s="158" t="s">
        <v>37</v>
      </c>
      <c r="AO5" s="157" t="s">
        <v>3</v>
      </c>
      <c r="AP5" s="156" t="s">
        <v>37</v>
      </c>
      <c r="AQ5" s="157" t="s">
        <v>37</v>
      </c>
      <c r="AR5" s="157" t="s">
        <v>4</v>
      </c>
      <c r="AS5" s="159" t="s">
        <v>37</v>
      </c>
      <c r="AT5" s="7" t="s">
        <v>37</v>
      </c>
      <c r="AU5" s="6" t="s">
        <v>51</v>
      </c>
      <c r="AV5" s="8" t="s">
        <v>37</v>
      </c>
      <c r="AW5" s="7" t="s">
        <v>37</v>
      </c>
      <c r="AX5" s="6" t="s">
        <v>52</v>
      </c>
      <c r="AY5" s="8" t="s">
        <v>37</v>
      </c>
    </row>
    <row r="6" spans="1:51" ht="20.25" customHeight="1">
      <c r="A6" s="4"/>
      <c r="B6" s="132" t="s">
        <v>37</v>
      </c>
      <c r="C6" s="368" t="s">
        <v>53</v>
      </c>
      <c r="D6" s="56">
        <v>0</v>
      </c>
      <c r="E6" s="55">
        <v>6014</v>
      </c>
      <c r="F6" s="130">
        <v>0</v>
      </c>
      <c r="G6" s="54">
        <v>0</v>
      </c>
      <c r="H6" s="55">
        <v>7771</v>
      </c>
      <c r="I6" s="54">
        <v>0</v>
      </c>
      <c r="J6" s="56">
        <v>0</v>
      </c>
      <c r="K6" s="55">
        <v>9819</v>
      </c>
      <c r="L6" s="130">
        <v>0</v>
      </c>
      <c r="M6" s="54">
        <v>0</v>
      </c>
      <c r="N6" s="55">
        <v>17590</v>
      </c>
      <c r="O6" s="54">
        <v>0</v>
      </c>
      <c r="P6" s="56">
        <v>0</v>
      </c>
      <c r="Q6" s="55">
        <v>7750</v>
      </c>
      <c r="R6" s="54"/>
      <c r="S6" s="56">
        <v>0</v>
      </c>
      <c r="T6" s="55">
        <v>9807</v>
      </c>
      <c r="U6" s="130">
        <v>0</v>
      </c>
      <c r="V6" s="54">
        <v>0</v>
      </c>
      <c r="W6" s="55">
        <v>17557</v>
      </c>
      <c r="X6" s="130">
        <v>0</v>
      </c>
      <c r="Y6" s="54">
        <v>0</v>
      </c>
      <c r="Z6" s="360">
        <v>2.92</v>
      </c>
      <c r="AA6" s="54">
        <v>0</v>
      </c>
      <c r="AB6" s="56">
        <v>0</v>
      </c>
      <c r="AC6" s="57">
        <v>2884</v>
      </c>
      <c r="AD6" s="54">
        <v>0</v>
      </c>
      <c r="AE6" s="56">
        <v>0</v>
      </c>
      <c r="AF6" s="57">
        <v>3116</v>
      </c>
      <c r="AG6" s="130">
        <v>0</v>
      </c>
      <c r="AH6" s="54">
        <v>0</v>
      </c>
      <c r="AI6" s="55">
        <v>6000</v>
      </c>
      <c r="AJ6" s="130">
        <v>0</v>
      </c>
      <c r="AK6" s="54">
        <v>0</v>
      </c>
      <c r="AL6" s="55">
        <v>2884</v>
      </c>
      <c r="AM6" s="54">
        <v>0</v>
      </c>
      <c r="AN6" s="56">
        <v>0</v>
      </c>
      <c r="AO6" s="55">
        <v>3116</v>
      </c>
      <c r="AP6" s="130">
        <v>0</v>
      </c>
      <c r="AQ6" s="54">
        <v>0</v>
      </c>
      <c r="AR6" s="55">
        <v>6000</v>
      </c>
      <c r="AS6" s="78"/>
      <c r="AT6" s="9">
        <v>0</v>
      </c>
      <c r="AU6" s="41">
        <f>AR6-E6</f>
        <v>-14</v>
      </c>
      <c r="AV6" s="10">
        <v>0</v>
      </c>
      <c r="AW6" s="9">
        <v>0</v>
      </c>
      <c r="AX6" s="11">
        <f>AR6/E6*100</f>
        <v>99.767209843698041</v>
      </c>
      <c r="AY6" s="10"/>
    </row>
    <row r="7" spans="1:51" ht="20.25" customHeight="1" thickBot="1">
      <c r="A7" s="4"/>
      <c r="B7" s="132" t="s">
        <v>37</v>
      </c>
      <c r="C7" s="369"/>
      <c r="D7" s="60" t="s">
        <v>6</v>
      </c>
      <c r="E7" s="55">
        <v>6193</v>
      </c>
      <c r="F7" s="61" t="s">
        <v>7</v>
      </c>
      <c r="G7" s="59" t="s">
        <v>6</v>
      </c>
      <c r="H7" s="55">
        <v>8009</v>
      </c>
      <c r="I7" s="59" t="s">
        <v>7</v>
      </c>
      <c r="J7" s="60" t="s">
        <v>6</v>
      </c>
      <c r="K7" s="55">
        <v>9900</v>
      </c>
      <c r="L7" s="61" t="s">
        <v>7</v>
      </c>
      <c r="M7" s="59" t="s">
        <v>6</v>
      </c>
      <c r="N7" s="55">
        <v>17909</v>
      </c>
      <c r="O7" s="59" t="s">
        <v>7</v>
      </c>
      <c r="P7" s="60" t="s">
        <v>6</v>
      </c>
      <c r="Q7" s="55">
        <v>7989</v>
      </c>
      <c r="R7" s="59" t="s">
        <v>7</v>
      </c>
      <c r="S7" s="60" t="s">
        <v>6</v>
      </c>
      <c r="T7" s="55">
        <v>9883</v>
      </c>
      <c r="U7" s="61" t="s">
        <v>7</v>
      </c>
      <c r="V7" s="59" t="s">
        <v>6</v>
      </c>
      <c r="W7" s="55">
        <v>17872</v>
      </c>
      <c r="X7" s="61" t="s">
        <v>7</v>
      </c>
      <c r="Y7" s="59" t="s">
        <v>6</v>
      </c>
      <c r="Z7" s="360">
        <v>2.89</v>
      </c>
      <c r="AA7" s="59" t="s">
        <v>7</v>
      </c>
      <c r="AB7" s="60" t="s">
        <v>6</v>
      </c>
      <c r="AC7" s="55">
        <v>3010</v>
      </c>
      <c r="AD7" s="59" t="s">
        <v>7</v>
      </c>
      <c r="AE7" s="60" t="s">
        <v>6</v>
      </c>
      <c r="AF7" s="55">
        <v>3178</v>
      </c>
      <c r="AG7" s="61" t="s">
        <v>7</v>
      </c>
      <c r="AH7" s="59" t="s">
        <v>6</v>
      </c>
      <c r="AI7" s="55">
        <v>6188</v>
      </c>
      <c r="AJ7" s="61" t="s">
        <v>7</v>
      </c>
      <c r="AK7" s="59" t="s">
        <v>6</v>
      </c>
      <c r="AL7" s="55">
        <v>3010</v>
      </c>
      <c r="AM7" s="59" t="s">
        <v>7</v>
      </c>
      <c r="AN7" s="60" t="s">
        <v>6</v>
      </c>
      <c r="AO7" s="55">
        <v>3178</v>
      </c>
      <c r="AP7" s="61" t="s">
        <v>7</v>
      </c>
      <c r="AQ7" s="59" t="s">
        <v>6</v>
      </c>
      <c r="AR7" s="55">
        <v>6188</v>
      </c>
      <c r="AS7" s="58" t="s">
        <v>7</v>
      </c>
      <c r="AT7" s="12" t="s">
        <v>6</v>
      </c>
      <c r="AU7" s="42">
        <f t="shared" ref="AU7:AU49" si="0">AR7-E7</f>
        <v>-5</v>
      </c>
      <c r="AV7" s="13" t="s">
        <v>7</v>
      </c>
      <c r="AW7" s="12" t="s">
        <v>6</v>
      </c>
      <c r="AX7" s="14">
        <f t="shared" ref="AX7:AX49" si="1">AR7/E7*100</f>
        <v>99.919263684805429</v>
      </c>
      <c r="AY7" s="13" t="s">
        <v>7</v>
      </c>
    </row>
    <row r="8" spans="1:51" ht="20.25" customHeight="1">
      <c r="A8" s="4"/>
      <c r="B8" s="132" t="s">
        <v>37</v>
      </c>
      <c r="C8" s="134" t="s">
        <v>8</v>
      </c>
      <c r="D8" s="65">
        <v>0</v>
      </c>
      <c r="E8" s="63">
        <v>2296</v>
      </c>
      <c r="F8" s="66">
        <v>0</v>
      </c>
      <c r="G8" s="62">
        <v>0</v>
      </c>
      <c r="H8" s="63">
        <v>1993</v>
      </c>
      <c r="I8" s="62">
        <v>0</v>
      </c>
      <c r="J8" s="65">
        <v>0</v>
      </c>
      <c r="K8" s="63">
        <v>1925</v>
      </c>
      <c r="L8" s="66">
        <v>0</v>
      </c>
      <c r="M8" s="62">
        <v>0</v>
      </c>
      <c r="N8" s="63">
        <v>3918</v>
      </c>
      <c r="O8" s="62">
        <v>0</v>
      </c>
      <c r="P8" s="65">
        <v>0</v>
      </c>
      <c r="Q8" s="63">
        <v>1992</v>
      </c>
      <c r="R8" s="62">
        <v>0</v>
      </c>
      <c r="S8" s="65">
        <v>0</v>
      </c>
      <c r="T8" s="63">
        <v>1921</v>
      </c>
      <c r="U8" s="66">
        <v>0</v>
      </c>
      <c r="V8" s="62">
        <v>0</v>
      </c>
      <c r="W8" s="63">
        <v>3913</v>
      </c>
      <c r="X8" s="66">
        <v>0</v>
      </c>
      <c r="Y8" s="62">
        <v>0</v>
      </c>
      <c r="Z8" s="361">
        <v>1.7</v>
      </c>
      <c r="AA8" s="62">
        <v>0</v>
      </c>
      <c r="AB8" s="65">
        <v>0</v>
      </c>
      <c r="AC8" s="67">
        <v>1174</v>
      </c>
      <c r="AD8" s="62">
        <v>0</v>
      </c>
      <c r="AE8" s="65">
        <v>0</v>
      </c>
      <c r="AF8" s="67">
        <v>1001</v>
      </c>
      <c r="AG8" s="66">
        <v>0</v>
      </c>
      <c r="AH8" s="62">
        <v>0</v>
      </c>
      <c r="AI8" s="63">
        <v>2175</v>
      </c>
      <c r="AJ8" s="66">
        <v>0</v>
      </c>
      <c r="AK8" s="62">
        <v>0</v>
      </c>
      <c r="AL8" s="63">
        <v>1174</v>
      </c>
      <c r="AM8" s="62">
        <v>0</v>
      </c>
      <c r="AN8" s="65">
        <v>0</v>
      </c>
      <c r="AO8" s="63">
        <v>1001</v>
      </c>
      <c r="AP8" s="66">
        <v>0</v>
      </c>
      <c r="AQ8" s="62">
        <v>0</v>
      </c>
      <c r="AR8" s="63">
        <v>2175</v>
      </c>
      <c r="AS8" s="64"/>
      <c r="AT8" s="9">
        <v>0</v>
      </c>
      <c r="AU8" s="41">
        <f t="shared" si="0"/>
        <v>-121</v>
      </c>
      <c r="AV8" s="10">
        <v>0</v>
      </c>
      <c r="AW8" s="9">
        <v>0</v>
      </c>
      <c r="AX8" s="11">
        <f t="shared" si="1"/>
        <v>94.729965156794421</v>
      </c>
      <c r="AY8" s="10"/>
    </row>
    <row r="9" spans="1:51" ht="20.25" customHeight="1" thickBot="1">
      <c r="A9" s="4"/>
      <c r="B9" s="132" t="s">
        <v>67</v>
      </c>
      <c r="C9" s="135" t="s">
        <v>9</v>
      </c>
      <c r="D9" s="71" t="s">
        <v>6</v>
      </c>
      <c r="E9" s="68">
        <v>2080</v>
      </c>
      <c r="F9" s="72" t="s">
        <v>7</v>
      </c>
      <c r="G9" s="70" t="s">
        <v>6</v>
      </c>
      <c r="H9" s="68">
        <v>2055</v>
      </c>
      <c r="I9" s="70" t="s">
        <v>7</v>
      </c>
      <c r="J9" s="71" t="s">
        <v>6</v>
      </c>
      <c r="K9" s="68">
        <v>2110</v>
      </c>
      <c r="L9" s="72" t="s">
        <v>7</v>
      </c>
      <c r="M9" s="70" t="s">
        <v>6</v>
      </c>
      <c r="N9" s="68">
        <v>4165</v>
      </c>
      <c r="O9" s="70" t="s">
        <v>7</v>
      </c>
      <c r="P9" s="71" t="s">
        <v>6</v>
      </c>
      <c r="Q9" s="68">
        <v>2048</v>
      </c>
      <c r="R9" s="70" t="s">
        <v>7</v>
      </c>
      <c r="S9" s="71" t="s">
        <v>6</v>
      </c>
      <c r="T9" s="68">
        <v>2107</v>
      </c>
      <c r="U9" s="72" t="s">
        <v>7</v>
      </c>
      <c r="V9" s="70" t="s">
        <v>6</v>
      </c>
      <c r="W9" s="68">
        <v>4155</v>
      </c>
      <c r="X9" s="72" t="s">
        <v>7</v>
      </c>
      <c r="Y9" s="70" t="s">
        <v>6</v>
      </c>
      <c r="Z9" s="362">
        <v>2</v>
      </c>
      <c r="AA9" s="70" t="s">
        <v>7</v>
      </c>
      <c r="AB9" s="71" t="s">
        <v>6</v>
      </c>
      <c r="AC9" s="68">
        <v>1021</v>
      </c>
      <c r="AD9" s="70" t="s">
        <v>7</v>
      </c>
      <c r="AE9" s="71" t="s">
        <v>6</v>
      </c>
      <c r="AF9" s="68">
        <v>1023</v>
      </c>
      <c r="AG9" s="72" t="s">
        <v>7</v>
      </c>
      <c r="AH9" s="70" t="s">
        <v>6</v>
      </c>
      <c r="AI9" s="68">
        <v>2044</v>
      </c>
      <c r="AJ9" s="72" t="s">
        <v>7</v>
      </c>
      <c r="AK9" s="70" t="s">
        <v>6</v>
      </c>
      <c r="AL9" s="68">
        <v>1021</v>
      </c>
      <c r="AM9" s="70" t="s">
        <v>7</v>
      </c>
      <c r="AN9" s="71" t="s">
        <v>6</v>
      </c>
      <c r="AO9" s="68">
        <v>1023</v>
      </c>
      <c r="AP9" s="72" t="s">
        <v>7</v>
      </c>
      <c r="AQ9" s="70" t="s">
        <v>6</v>
      </c>
      <c r="AR9" s="68">
        <v>2044</v>
      </c>
      <c r="AS9" s="69" t="s">
        <v>7</v>
      </c>
      <c r="AT9" s="12" t="s">
        <v>6</v>
      </c>
      <c r="AU9" s="42">
        <f t="shared" si="0"/>
        <v>-36</v>
      </c>
      <c r="AV9" s="13" t="s">
        <v>7</v>
      </c>
      <c r="AW9" s="12" t="s">
        <v>6</v>
      </c>
      <c r="AX9" s="14">
        <f t="shared" si="1"/>
        <v>98.269230769230759</v>
      </c>
      <c r="AY9" s="13" t="s">
        <v>7</v>
      </c>
    </row>
    <row r="10" spans="1:51" ht="20.25" customHeight="1">
      <c r="A10" s="4"/>
      <c r="B10" s="132" t="s">
        <v>37</v>
      </c>
      <c r="C10" s="368" t="s">
        <v>10</v>
      </c>
      <c r="D10" s="75">
        <v>0</v>
      </c>
      <c r="E10" s="55">
        <v>703</v>
      </c>
      <c r="F10" s="76">
        <v>0</v>
      </c>
      <c r="G10" s="73">
        <v>0</v>
      </c>
      <c r="H10" s="55">
        <v>435</v>
      </c>
      <c r="I10" s="73">
        <v>0</v>
      </c>
      <c r="J10" s="75">
        <v>0</v>
      </c>
      <c r="K10" s="55">
        <v>1065</v>
      </c>
      <c r="L10" s="76">
        <v>0</v>
      </c>
      <c r="M10" s="73">
        <v>0</v>
      </c>
      <c r="N10" s="55">
        <v>1500</v>
      </c>
      <c r="O10" s="73">
        <v>0</v>
      </c>
      <c r="P10" s="75">
        <v>0</v>
      </c>
      <c r="Q10" s="55">
        <v>432</v>
      </c>
      <c r="R10" s="73">
        <v>0</v>
      </c>
      <c r="S10" s="75">
        <v>0</v>
      </c>
      <c r="T10" s="55">
        <v>1065</v>
      </c>
      <c r="U10" s="76">
        <v>0</v>
      </c>
      <c r="V10" s="73">
        <v>0</v>
      </c>
      <c r="W10" s="55">
        <v>1497</v>
      </c>
      <c r="X10" s="76">
        <v>0</v>
      </c>
      <c r="Y10" s="73">
        <v>0</v>
      </c>
      <c r="Z10" s="360">
        <v>2.13</v>
      </c>
      <c r="AA10" s="73">
        <v>0</v>
      </c>
      <c r="AB10" s="75">
        <v>0</v>
      </c>
      <c r="AC10" s="57">
        <v>132</v>
      </c>
      <c r="AD10" s="73">
        <v>0</v>
      </c>
      <c r="AE10" s="75">
        <v>0</v>
      </c>
      <c r="AF10" s="57">
        <v>571</v>
      </c>
      <c r="AG10" s="76">
        <v>0</v>
      </c>
      <c r="AH10" s="73">
        <v>0</v>
      </c>
      <c r="AI10" s="55">
        <v>703</v>
      </c>
      <c r="AJ10" s="76">
        <v>0</v>
      </c>
      <c r="AK10" s="73">
        <v>0</v>
      </c>
      <c r="AL10" s="55">
        <v>132</v>
      </c>
      <c r="AM10" s="73">
        <v>0</v>
      </c>
      <c r="AN10" s="75">
        <v>0</v>
      </c>
      <c r="AO10" s="55">
        <v>571</v>
      </c>
      <c r="AP10" s="76">
        <v>0</v>
      </c>
      <c r="AQ10" s="73">
        <v>0</v>
      </c>
      <c r="AR10" s="55">
        <v>703</v>
      </c>
      <c r="AS10" s="74"/>
      <c r="AT10" s="15">
        <v>0</v>
      </c>
      <c r="AU10" s="41">
        <f t="shared" si="0"/>
        <v>0</v>
      </c>
      <c r="AV10" s="16">
        <v>0</v>
      </c>
      <c r="AW10" s="15">
        <v>0</v>
      </c>
      <c r="AX10" s="11">
        <f t="shared" si="1"/>
        <v>100</v>
      </c>
      <c r="AY10" s="16"/>
    </row>
    <row r="11" spans="1:51" ht="20.25" customHeight="1" thickBot="1">
      <c r="A11" s="4"/>
      <c r="B11" s="132" t="s">
        <v>37</v>
      </c>
      <c r="C11" s="369"/>
      <c r="D11" s="71" t="s">
        <v>6</v>
      </c>
      <c r="E11" s="68">
        <v>732</v>
      </c>
      <c r="F11" s="72" t="s">
        <v>7</v>
      </c>
      <c r="G11" s="70" t="s">
        <v>6</v>
      </c>
      <c r="H11" s="68">
        <v>366</v>
      </c>
      <c r="I11" s="70" t="s">
        <v>7</v>
      </c>
      <c r="J11" s="71" t="s">
        <v>6</v>
      </c>
      <c r="K11" s="68">
        <v>1074</v>
      </c>
      <c r="L11" s="72" t="s">
        <v>7</v>
      </c>
      <c r="M11" s="70" t="s">
        <v>6</v>
      </c>
      <c r="N11" s="68">
        <v>1440</v>
      </c>
      <c r="O11" s="70" t="s">
        <v>7</v>
      </c>
      <c r="P11" s="71" t="s">
        <v>6</v>
      </c>
      <c r="Q11" s="68">
        <v>366</v>
      </c>
      <c r="R11" s="70" t="s">
        <v>7</v>
      </c>
      <c r="S11" s="71" t="s">
        <v>6</v>
      </c>
      <c r="T11" s="68">
        <v>1072</v>
      </c>
      <c r="U11" s="72" t="s">
        <v>7</v>
      </c>
      <c r="V11" s="70" t="s">
        <v>6</v>
      </c>
      <c r="W11" s="68">
        <v>1438</v>
      </c>
      <c r="X11" s="72" t="s">
        <v>7</v>
      </c>
      <c r="Y11" s="70" t="s">
        <v>6</v>
      </c>
      <c r="Z11" s="362">
        <v>1.96</v>
      </c>
      <c r="AA11" s="70" t="s">
        <v>7</v>
      </c>
      <c r="AB11" s="71" t="s">
        <v>6</v>
      </c>
      <c r="AC11" s="68">
        <v>153</v>
      </c>
      <c r="AD11" s="70" t="s">
        <v>7</v>
      </c>
      <c r="AE11" s="71" t="s">
        <v>6</v>
      </c>
      <c r="AF11" s="68">
        <v>579</v>
      </c>
      <c r="AG11" s="72" t="s">
        <v>7</v>
      </c>
      <c r="AH11" s="70" t="s">
        <v>6</v>
      </c>
      <c r="AI11" s="68">
        <v>732</v>
      </c>
      <c r="AJ11" s="72" t="s">
        <v>7</v>
      </c>
      <c r="AK11" s="70" t="s">
        <v>6</v>
      </c>
      <c r="AL11" s="68">
        <v>153</v>
      </c>
      <c r="AM11" s="70" t="s">
        <v>7</v>
      </c>
      <c r="AN11" s="71" t="s">
        <v>6</v>
      </c>
      <c r="AO11" s="68">
        <v>579</v>
      </c>
      <c r="AP11" s="72" t="s">
        <v>7</v>
      </c>
      <c r="AQ11" s="70" t="s">
        <v>6</v>
      </c>
      <c r="AR11" s="68">
        <v>732</v>
      </c>
      <c r="AS11" s="69" t="s">
        <v>7</v>
      </c>
      <c r="AT11" s="12" t="s">
        <v>6</v>
      </c>
      <c r="AU11" s="42">
        <f t="shared" si="0"/>
        <v>0</v>
      </c>
      <c r="AV11" s="13" t="s">
        <v>7</v>
      </c>
      <c r="AW11" s="12" t="s">
        <v>6</v>
      </c>
      <c r="AX11" s="14">
        <f t="shared" si="1"/>
        <v>100</v>
      </c>
      <c r="AY11" s="13" t="s">
        <v>7</v>
      </c>
    </row>
    <row r="12" spans="1:51" ht="20.25" customHeight="1">
      <c r="A12" s="4"/>
      <c r="B12" s="132" t="s">
        <v>37</v>
      </c>
      <c r="C12" s="368" t="s">
        <v>38</v>
      </c>
      <c r="D12" s="75">
        <v>0</v>
      </c>
      <c r="E12" s="55">
        <v>9013</v>
      </c>
      <c r="F12" s="76">
        <v>0</v>
      </c>
      <c r="G12" s="73">
        <v>0</v>
      </c>
      <c r="H12" s="55">
        <v>10199</v>
      </c>
      <c r="I12" s="73">
        <v>0</v>
      </c>
      <c r="J12" s="75">
        <v>0</v>
      </c>
      <c r="K12" s="55">
        <v>12809</v>
      </c>
      <c r="L12" s="76">
        <v>0</v>
      </c>
      <c r="M12" s="73">
        <v>0</v>
      </c>
      <c r="N12" s="55">
        <v>23008</v>
      </c>
      <c r="O12" s="73">
        <v>0</v>
      </c>
      <c r="P12" s="75">
        <v>0</v>
      </c>
      <c r="Q12" s="55">
        <v>10174</v>
      </c>
      <c r="R12" s="73">
        <v>0</v>
      </c>
      <c r="S12" s="75">
        <v>0</v>
      </c>
      <c r="T12" s="55">
        <v>12793</v>
      </c>
      <c r="U12" s="76">
        <v>0</v>
      </c>
      <c r="V12" s="73">
        <v>0</v>
      </c>
      <c r="W12" s="55">
        <v>22967</v>
      </c>
      <c r="X12" s="76">
        <v>0</v>
      </c>
      <c r="Y12" s="73">
        <v>0</v>
      </c>
      <c r="Z12" s="360">
        <v>2.5499999999999998</v>
      </c>
      <c r="AA12" s="73">
        <v>0</v>
      </c>
      <c r="AB12" s="75">
        <v>0</v>
      </c>
      <c r="AC12" s="55">
        <v>4190</v>
      </c>
      <c r="AD12" s="73">
        <v>0</v>
      </c>
      <c r="AE12" s="75">
        <v>0</v>
      </c>
      <c r="AF12" s="55">
        <v>4688</v>
      </c>
      <c r="AG12" s="76">
        <v>0</v>
      </c>
      <c r="AH12" s="73">
        <v>0</v>
      </c>
      <c r="AI12" s="55">
        <v>8878</v>
      </c>
      <c r="AJ12" s="76">
        <v>0</v>
      </c>
      <c r="AK12" s="73">
        <v>0</v>
      </c>
      <c r="AL12" s="55">
        <v>4190</v>
      </c>
      <c r="AM12" s="73">
        <v>0</v>
      </c>
      <c r="AN12" s="75">
        <v>0</v>
      </c>
      <c r="AO12" s="55">
        <v>4688</v>
      </c>
      <c r="AP12" s="76">
        <v>0</v>
      </c>
      <c r="AQ12" s="73">
        <v>0</v>
      </c>
      <c r="AR12" s="55">
        <v>8878</v>
      </c>
      <c r="AS12" s="74"/>
      <c r="AT12" s="15">
        <v>0</v>
      </c>
      <c r="AU12" s="41">
        <f t="shared" si="0"/>
        <v>-135</v>
      </c>
      <c r="AV12" s="16">
        <v>0</v>
      </c>
      <c r="AW12" s="15">
        <v>0</v>
      </c>
      <c r="AX12" s="11">
        <f t="shared" si="1"/>
        <v>98.502163541551084</v>
      </c>
      <c r="AY12" s="16"/>
    </row>
    <row r="13" spans="1:51" ht="20.25" customHeight="1" thickBot="1">
      <c r="A13" s="4"/>
      <c r="B13" s="132" t="s">
        <v>37</v>
      </c>
      <c r="C13" s="369"/>
      <c r="D13" s="131" t="s">
        <v>6</v>
      </c>
      <c r="E13" s="55">
        <v>9005</v>
      </c>
      <c r="F13" s="61" t="s">
        <v>7</v>
      </c>
      <c r="G13" s="83" t="s">
        <v>6</v>
      </c>
      <c r="H13" s="55">
        <v>10430</v>
      </c>
      <c r="I13" s="59" t="s">
        <v>7</v>
      </c>
      <c r="J13" s="131" t="s">
        <v>6</v>
      </c>
      <c r="K13" s="55">
        <v>13084</v>
      </c>
      <c r="L13" s="61" t="s">
        <v>7</v>
      </c>
      <c r="M13" s="83" t="s">
        <v>6</v>
      </c>
      <c r="N13" s="55">
        <v>23514</v>
      </c>
      <c r="O13" s="59" t="s">
        <v>7</v>
      </c>
      <c r="P13" s="131" t="s">
        <v>6</v>
      </c>
      <c r="Q13" s="55">
        <v>10403</v>
      </c>
      <c r="R13" s="59" t="s">
        <v>7</v>
      </c>
      <c r="S13" s="131" t="s">
        <v>6</v>
      </c>
      <c r="T13" s="55">
        <v>13062</v>
      </c>
      <c r="U13" s="61" t="s">
        <v>7</v>
      </c>
      <c r="V13" s="83" t="s">
        <v>6</v>
      </c>
      <c r="W13" s="55">
        <v>23465</v>
      </c>
      <c r="X13" s="61" t="s">
        <v>7</v>
      </c>
      <c r="Y13" s="83" t="s">
        <v>6</v>
      </c>
      <c r="Z13" s="360">
        <v>2.61</v>
      </c>
      <c r="AA13" s="59" t="s">
        <v>7</v>
      </c>
      <c r="AB13" s="131" t="s">
        <v>6</v>
      </c>
      <c r="AC13" s="55">
        <v>4184</v>
      </c>
      <c r="AD13" s="59" t="s">
        <v>7</v>
      </c>
      <c r="AE13" s="131" t="s">
        <v>6</v>
      </c>
      <c r="AF13" s="55">
        <v>4780</v>
      </c>
      <c r="AG13" s="61" t="s">
        <v>7</v>
      </c>
      <c r="AH13" s="83" t="s">
        <v>6</v>
      </c>
      <c r="AI13" s="55">
        <v>8964</v>
      </c>
      <c r="AJ13" s="61" t="s">
        <v>7</v>
      </c>
      <c r="AK13" s="83" t="s">
        <v>6</v>
      </c>
      <c r="AL13" s="55">
        <v>4184</v>
      </c>
      <c r="AM13" s="59" t="s">
        <v>7</v>
      </c>
      <c r="AN13" s="131" t="s">
        <v>6</v>
      </c>
      <c r="AO13" s="55">
        <v>4780</v>
      </c>
      <c r="AP13" s="61" t="s">
        <v>7</v>
      </c>
      <c r="AQ13" s="83" t="s">
        <v>6</v>
      </c>
      <c r="AR13" s="55">
        <v>8964</v>
      </c>
      <c r="AS13" s="58" t="s">
        <v>7</v>
      </c>
      <c r="AT13" s="17" t="s">
        <v>6</v>
      </c>
      <c r="AU13" s="42">
        <f t="shared" si="0"/>
        <v>-41</v>
      </c>
      <c r="AV13" s="13" t="s">
        <v>7</v>
      </c>
      <c r="AW13" s="17" t="s">
        <v>6</v>
      </c>
      <c r="AX13" s="14">
        <f t="shared" si="1"/>
        <v>99.544697390338698</v>
      </c>
      <c r="AY13" s="13" t="s">
        <v>7</v>
      </c>
    </row>
    <row r="14" spans="1:51" s="24" customFormat="1" ht="20.25" customHeight="1">
      <c r="A14" s="18"/>
      <c r="B14" s="139" t="s">
        <v>37</v>
      </c>
      <c r="C14" s="368" t="s">
        <v>53</v>
      </c>
      <c r="D14" s="81">
        <v>0</v>
      </c>
      <c r="E14" s="63">
        <v>24318</v>
      </c>
      <c r="F14" s="82">
        <v>0</v>
      </c>
      <c r="G14" s="79">
        <v>0</v>
      </c>
      <c r="H14" s="63">
        <v>17946</v>
      </c>
      <c r="I14" s="79">
        <v>0</v>
      </c>
      <c r="J14" s="81">
        <v>0</v>
      </c>
      <c r="K14" s="63">
        <v>17760</v>
      </c>
      <c r="L14" s="82">
        <v>0</v>
      </c>
      <c r="M14" s="79">
        <v>0</v>
      </c>
      <c r="N14" s="63">
        <v>35706</v>
      </c>
      <c r="O14" s="79">
        <v>0</v>
      </c>
      <c r="P14" s="81">
        <v>0</v>
      </c>
      <c r="Q14" s="63">
        <v>16547</v>
      </c>
      <c r="R14" s="140"/>
      <c r="S14" s="141">
        <v>0</v>
      </c>
      <c r="T14" s="63">
        <v>17054</v>
      </c>
      <c r="U14" s="142">
        <v>0</v>
      </c>
      <c r="V14" s="143">
        <v>0</v>
      </c>
      <c r="W14" s="63">
        <v>33601</v>
      </c>
      <c r="X14" s="82">
        <v>0</v>
      </c>
      <c r="Y14" s="79">
        <v>0</v>
      </c>
      <c r="Z14" s="361">
        <v>1.38</v>
      </c>
      <c r="AA14" s="79">
        <v>0</v>
      </c>
      <c r="AB14" s="81">
        <v>0</v>
      </c>
      <c r="AC14" s="67">
        <v>12096</v>
      </c>
      <c r="AD14" s="140">
        <v>0</v>
      </c>
      <c r="AE14" s="141">
        <v>0</v>
      </c>
      <c r="AF14" s="67">
        <v>12161</v>
      </c>
      <c r="AG14" s="142">
        <v>0</v>
      </c>
      <c r="AH14" s="143">
        <v>0</v>
      </c>
      <c r="AI14" s="63">
        <v>24257</v>
      </c>
      <c r="AJ14" s="82">
        <v>0</v>
      </c>
      <c r="AK14" s="79">
        <v>0</v>
      </c>
      <c r="AL14" s="63">
        <v>12043</v>
      </c>
      <c r="AM14" s="140">
        <v>0</v>
      </c>
      <c r="AN14" s="141">
        <v>0</v>
      </c>
      <c r="AO14" s="63">
        <v>12118</v>
      </c>
      <c r="AP14" s="142">
        <v>0</v>
      </c>
      <c r="AQ14" s="143">
        <v>0</v>
      </c>
      <c r="AR14" s="63">
        <v>24161</v>
      </c>
      <c r="AS14" s="80"/>
      <c r="AT14" s="19">
        <v>0</v>
      </c>
      <c r="AU14" s="43">
        <f t="shared" si="0"/>
        <v>-157</v>
      </c>
      <c r="AV14" s="20">
        <v>0</v>
      </c>
      <c r="AW14" s="19">
        <v>0</v>
      </c>
      <c r="AX14" s="23">
        <f t="shared" si="1"/>
        <v>99.354387696356611</v>
      </c>
      <c r="AY14" s="20"/>
    </row>
    <row r="15" spans="1:51" s="24" customFormat="1" ht="20.25" customHeight="1" thickBot="1">
      <c r="A15" s="18"/>
      <c r="B15" s="136" t="s">
        <v>54</v>
      </c>
      <c r="C15" s="369"/>
      <c r="D15" s="129" t="s">
        <v>6</v>
      </c>
      <c r="E15" s="68">
        <v>24821</v>
      </c>
      <c r="F15" s="72" t="s">
        <v>7</v>
      </c>
      <c r="G15" s="77" t="s">
        <v>60</v>
      </c>
      <c r="H15" s="68">
        <v>18760</v>
      </c>
      <c r="I15" s="70" t="s">
        <v>7</v>
      </c>
      <c r="J15" s="71" t="s">
        <v>6</v>
      </c>
      <c r="K15" s="68">
        <v>17869</v>
      </c>
      <c r="L15" s="72" t="s">
        <v>7</v>
      </c>
      <c r="M15" s="77" t="s">
        <v>6</v>
      </c>
      <c r="N15" s="68">
        <v>36629</v>
      </c>
      <c r="O15" s="70" t="s">
        <v>7</v>
      </c>
      <c r="P15" s="129" t="s">
        <v>6</v>
      </c>
      <c r="Q15" s="68">
        <v>17410</v>
      </c>
      <c r="R15" s="70" t="s">
        <v>7</v>
      </c>
      <c r="S15" s="71" t="s">
        <v>6</v>
      </c>
      <c r="T15" s="68">
        <v>17218</v>
      </c>
      <c r="U15" s="72" t="s">
        <v>7</v>
      </c>
      <c r="V15" s="77" t="s">
        <v>6</v>
      </c>
      <c r="W15" s="68">
        <v>34628</v>
      </c>
      <c r="X15" s="72" t="s">
        <v>7</v>
      </c>
      <c r="Y15" s="77" t="s">
        <v>6</v>
      </c>
      <c r="Z15" s="362">
        <v>1.4</v>
      </c>
      <c r="AA15" s="70" t="s">
        <v>7</v>
      </c>
      <c r="AB15" s="129" t="s">
        <v>6</v>
      </c>
      <c r="AC15" s="68">
        <v>12418</v>
      </c>
      <c r="AD15" s="70" t="s">
        <v>7</v>
      </c>
      <c r="AE15" s="71" t="s">
        <v>6</v>
      </c>
      <c r="AF15" s="68">
        <v>12373</v>
      </c>
      <c r="AG15" s="72" t="s">
        <v>7</v>
      </c>
      <c r="AH15" s="77" t="s">
        <v>6</v>
      </c>
      <c r="AI15" s="68">
        <v>24791</v>
      </c>
      <c r="AJ15" s="72" t="s">
        <v>7</v>
      </c>
      <c r="AK15" s="77" t="s">
        <v>6</v>
      </c>
      <c r="AL15" s="68">
        <v>12356</v>
      </c>
      <c r="AM15" s="70" t="s">
        <v>7</v>
      </c>
      <c r="AN15" s="71" t="s">
        <v>6</v>
      </c>
      <c r="AO15" s="68">
        <v>12317</v>
      </c>
      <c r="AP15" s="72" t="s">
        <v>7</v>
      </c>
      <c r="AQ15" s="77" t="s">
        <v>6</v>
      </c>
      <c r="AR15" s="68">
        <v>24673</v>
      </c>
      <c r="AS15" s="69" t="s">
        <v>7</v>
      </c>
      <c r="AT15" s="25" t="s">
        <v>6</v>
      </c>
      <c r="AU15" s="44">
        <f t="shared" si="0"/>
        <v>-148</v>
      </c>
      <c r="AV15" s="26" t="s">
        <v>7</v>
      </c>
      <c r="AW15" s="25" t="s">
        <v>6</v>
      </c>
      <c r="AX15" s="27">
        <f t="shared" si="1"/>
        <v>99.403730711897182</v>
      </c>
      <c r="AY15" s="26" t="s">
        <v>7</v>
      </c>
    </row>
    <row r="16" spans="1:51" s="24" customFormat="1" ht="20.25" customHeight="1">
      <c r="A16" s="18"/>
      <c r="B16" s="132" t="s">
        <v>37</v>
      </c>
      <c r="C16" s="133" t="s">
        <v>8</v>
      </c>
      <c r="D16" s="75">
        <v>0</v>
      </c>
      <c r="E16" s="55">
        <v>4768</v>
      </c>
      <c r="F16" s="130">
        <v>0</v>
      </c>
      <c r="G16" s="73">
        <v>0</v>
      </c>
      <c r="H16" s="55">
        <v>3087</v>
      </c>
      <c r="I16" s="54">
        <v>0</v>
      </c>
      <c r="J16" s="56">
        <v>0</v>
      </c>
      <c r="K16" s="55">
        <v>2235</v>
      </c>
      <c r="L16" s="76">
        <v>0</v>
      </c>
      <c r="M16" s="73">
        <v>0</v>
      </c>
      <c r="N16" s="55">
        <v>5322</v>
      </c>
      <c r="O16" s="73">
        <v>0</v>
      </c>
      <c r="P16" s="75">
        <v>0</v>
      </c>
      <c r="Q16" s="55">
        <v>2898</v>
      </c>
      <c r="R16" s="54">
        <v>0</v>
      </c>
      <c r="S16" s="56">
        <v>0</v>
      </c>
      <c r="T16" s="55">
        <v>2132</v>
      </c>
      <c r="U16" s="76">
        <v>0</v>
      </c>
      <c r="V16" s="73">
        <v>0</v>
      </c>
      <c r="W16" s="55">
        <v>5030</v>
      </c>
      <c r="X16" s="76">
        <v>0</v>
      </c>
      <c r="Y16" s="73">
        <v>0</v>
      </c>
      <c r="Z16" s="360">
        <v>1.05</v>
      </c>
      <c r="AA16" s="73">
        <v>0</v>
      </c>
      <c r="AB16" s="75">
        <v>0</v>
      </c>
      <c r="AC16" s="57">
        <v>2578</v>
      </c>
      <c r="AD16" s="54">
        <v>0</v>
      </c>
      <c r="AE16" s="56">
        <v>0</v>
      </c>
      <c r="AF16" s="57">
        <v>1683</v>
      </c>
      <c r="AG16" s="76">
        <v>0</v>
      </c>
      <c r="AH16" s="73">
        <v>0</v>
      </c>
      <c r="AI16" s="55">
        <v>4261</v>
      </c>
      <c r="AJ16" s="76">
        <v>0</v>
      </c>
      <c r="AK16" s="73">
        <v>0</v>
      </c>
      <c r="AL16" s="55">
        <v>2568</v>
      </c>
      <c r="AM16" s="54">
        <v>0</v>
      </c>
      <c r="AN16" s="56">
        <v>0</v>
      </c>
      <c r="AO16" s="55">
        <v>1677</v>
      </c>
      <c r="AP16" s="76">
        <v>0</v>
      </c>
      <c r="AQ16" s="73">
        <v>0</v>
      </c>
      <c r="AR16" s="55">
        <v>4245</v>
      </c>
      <c r="AS16" s="74"/>
      <c r="AT16" s="19">
        <v>0</v>
      </c>
      <c r="AU16" s="43">
        <f t="shared" si="0"/>
        <v>-523</v>
      </c>
      <c r="AV16" s="20">
        <v>0</v>
      </c>
      <c r="AW16" s="19">
        <v>0</v>
      </c>
      <c r="AX16" s="23">
        <f t="shared" si="1"/>
        <v>89.03104026845638</v>
      </c>
      <c r="AY16" s="20"/>
    </row>
    <row r="17" spans="1:53" s="24" customFormat="1" ht="20.25" customHeight="1" thickBot="1">
      <c r="A17" s="18"/>
      <c r="B17" s="132" t="s">
        <v>68</v>
      </c>
      <c r="C17" s="135" t="s">
        <v>9</v>
      </c>
      <c r="D17" s="129" t="s">
        <v>6</v>
      </c>
      <c r="E17" s="68">
        <v>5315</v>
      </c>
      <c r="F17" s="72" t="s">
        <v>7</v>
      </c>
      <c r="G17" s="77" t="s">
        <v>60</v>
      </c>
      <c r="H17" s="68">
        <v>3537</v>
      </c>
      <c r="I17" s="70" t="s">
        <v>7</v>
      </c>
      <c r="J17" s="71" t="s">
        <v>6</v>
      </c>
      <c r="K17" s="68">
        <v>2445</v>
      </c>
      <c r="L17" s="72" t="s">
        <v>7</v>
      </c>
      <c r="M17" s="77" t="s">
        <v>6</v>
      </c>
      <c r="N17" s="68">
        <v>5982</v>
      </c>
      <c r="O17" s="70" t="s">
        <v>7</v>
      </c>
      <c r="P17" s="129" t="s">
        <v>6</v>
      </c>
      <c r="Q17" s="68">
        <v>3328</v>
      </c>
      <c r="R17" s="70" t="s">
        <v>7</v>
      </c>
      <c r="S17" s="71" t="s">
        <v>6</v>
      </c>
      <c r="T17" s="68">
        <v>2361</v>
      </c>
      <c r="U17" s="72" t="s">
        <v>7</v>
      </c>
      <c r="V17" s="77" t="s">
        <v>6</v>
      </c>
      <c r="W17" s="68">
        <v>5689</v>
      </c>
      <c r="X17" s="72" t="s">
        <v>7</v>
      </c>
      <c r="Y17" s="77" t="s">
        <v>6</v>
      </c>
      <c r="Z17" s="362">
        <v>1.07</v>
      </c>
      <c r="AA17" s="70" t="s">
        <v>7</v>
      </c>
      <c r="AB17" s="129" t="s">
        <v>6</v>
      </c>
      <c r="AC17" s="68">
        <v>2930</v>
      </c>
      <c r="AD17" s="70" t="s">
        <v>7</v>
      </c>
      <c r="AE17" s="71" t="s">
        <v>6</v>
      </c>
      <c r="AF17" s="68">
        <v>1877</v>
      </c>
      <c r="AG17" s="72" t="s">
        <v>7</v>
      </c>
      <c r="AH17" s="77" t="s">
        <v>6</v>
      </c>
      <c r="AI17" s="68">
        <v>4807</v>
      </c>
      <c r="AJ17" s="72" t="s">
        <v>7</v>
      </c>
      <c r="AK17" s="77" t="s">
        <v>6</v>
      </c>
      <c r="AL17" s="68">
        <v>2908</v>
      </c>
      <c r="AM17" s="70" t="s">
        <v>7</v>
      </c>
      <c r="AN17" s="71" t="s">
        <v>6</v>
      </c>
      <c r="AO17" s="68">
        <v>1870</v>
      </c>
      <c r="AP17" s="72" t="s">
        <v>7</v>
      </c>
      <c r="AQ17" s="77" t="s">
        <v>6</v>
      </c>
      <c r="AR17" s="68">
        <v>4778</v>
      </c>
      <c r="AS17" s="69" t="s">
        <v>7</v>
      </c>
      <c r="AT17" s="25" t="s">
        <v>6</v>
      </c>
      <c r="AU17" s="44">
        <f t="shared" si="0"/>
        <v>-537</v>
      </c>
      <c r="AV17" s="26" t="s">
        <v>7</v>
      </c>
      <c r="AW17" s="25" t="s">
        <v>6</v>
      </c>
      <c r="AX17" s="27">
        <f t="shared" si="1"/>
        <v>89.896519285042331</v>
      </c>
      <c r="AY17" s="26" t="s">
        <v>7</v>
      </c>
    </row>
    <row r="18" spans="1:53" s="24" customFormat="1" ht="20.25" customHeight="1">
      <c r="A18" s="18"/>
      <c r="B18" s="132" t="s">
        <v>37</v>
      </c>
      <c r="C18" s="368" t="s">
        <v>10</v>
      </c>
      <c r="D18" s="81">
        <v>0</v>
      </c>
      <c r="E18" s="63">
        <v>1617</v>
      </c>
      <c r="F18" s="82">
        <v>0</v>
      </c>
      <c r="G18" s="79">
        <v>0</v>
      </c>
      <c r="H18" s="63">
        <v>777</v>
      </c>
      <c r="I18" s="79">
        <v>0</v>
      </c>
      <c r="J18" s="81">
        <v>0</v>
      </c>
      <c r="K18" s="63">
        <v>1135</v>
      </c>
      <c r="L18" s="82">
        <v>10</v>
      </c>
      <c r="M18" s="79">
        <v>812</v>
      </c>
      <c r="N18" s="63">
        <v>1912</v>
      </c>
      <c r="O18" s="79">
        <v>10</v>
      </c>
      <c r="P18" s="81">
        <v>0</v>
      </c>
      <c r="Q18" s="63">
        <v>745</v>
      </c>
      <c r="R18" s="79">
        <v>0</v>
      </c>
      <c r="S18" s="81">
        <v>0</v>
      </c>
      <c r="T18" s="63">
        <v>1112</v>
      </c>
      <c r="U18" s="82">
        <v>0</v>
      </c>
      <c r="V18" s="79">
        <v>0</v>
      </c>
      <c r="W18" s="63">
        <v>1857</v>
      </c>
      <c r="X18" s="82">
        <v>0</v>
      </c>
      <c r="Y18" s="79">
        <v>0</v>
      </c>
      <c r="Z18" s="361">
        <v>1.1499999999999999</v>
      </c>
      <c r="AA18" s="79">
        <v>0</v>
      </c>
      <c r="AB18" s="81">
        <v>0</v>
      </c>
      <c r="AC18" s="67">
        <v>659</v>
      </c>
      <c r="AD18" s="79">
        <v>0</v>
      </c>
      <c r="AE18" s="81">
        <v>0</v>
      </c>
      <c r="AF18" s="67">
        <v>955</v>
      </c>
      <c r="AG18" s="82">
        <v>0</v>
      </c>
      <c r="AH18" s="79">
        <v>0</v>
      </c>
      <c r="AI18" s="63">
        <v>1614</v>
      </c>
      <c r="AJ18" s="82">
        <v>0</v>
      </c>
      <c r="AK18" s="79">
        <v>0</v>
      </c>
      <c r="AL18" s="63">
        <v>655</v>
      </c>
      <c r="AM18" s="79">
        <v>0</v>
      </c>
      <c r="AN18" s="81">
        <v>0</v>
      </c>
      <c r="AO18" s="63">
        <v>951</v>
      </c>
      <c r="AP18" s="82">
        <v>0</v>
      </c>
      <c r="AQ18" s="79">
        <v>0</v>
      </c>
      <c r="AR18" s="63">
        <v>1606</v>
      </c>
      <c r="AS18" s="80"/>
      <c r="AT18" s="19">
        <v>0</v>
      </c>
      <c r="AU18" s="43">
        <f t="shared" si="0"/>
        <v>-11</v>
      </c>
      <c r="AV18" s="20">
        <v>0</v>
      </c>
      <c r="AW18" s="19">
        <v>0</v>
      </c>
      <c r="AX18" s="23">
        <f t="shared" si="1"/>
        <v>99.319727891156461</v>
      </c>
      <c r="AY18" s="20"/>
    </row>
    <row r="19" spans="1:53" s="24" customFormat="1" ht="20.25" customHeight="1" thickBot="1">
      <c r="A19" s="18"/>
      <c r="B19" s="137" t="s">
        <v>55</v>
      </c>
      <c r="C19" s="369"/>
      <c r="D19" s="129" t="s">
        <v>6</v>
      </c>
      <c r="E19" s="68">
        <v>1668</v>
      </c>
      <c r="F19" s="72" t="s">
        <v>7</v>
      </c>
      <c r="G19" s="77" t="s">
        <v>60</v>
      </c>
      <c r="H19" s="68">
        <v>720</v>
      </c>
      <c r="I19" s="70" t="s">
        <v>7</v>
      </c>
      <c r="J19" s="71" t="s">
        <v>6</v>
      </c>
      <c r="K19" s="68">
        <v>1192</v>
      </c>
      <c r="L19" s="72" t="s">
        <v>7</v>
      </c>
      <c r="M19" s="77" t="s">
        <v>6</v>
      </c>
      <c r="N19" s="68">
        <v>1912</v>
      </c>
      <c r="O19" s="70" t="s">
        <v>7</v>
      </c>
      <c r="P19" s="129" t="s">
        <v>6</v>
      </c>
      <c r="Q19" s="68">
        <v>688</v>
      </c>
      <c r="R19" s="70" t="s">
        <v>7</v>
      </c>
      <c r="S19" s="71" t="s">
        <v>6</v>
      </c>
      <c r="T19" s="68">
        <v>1155</v>
      </c>
      <c r="U19" s="72" t="s">
        <v>7</v>
      </c>
      <c r="V19" s="77" t="s">
        <v>6</v>
      </c>
      <c r="W19" s="68">
        <v>1843</v>
      </c>
      <c r="X19" s="72" t="s">
        <v>7</v>
      </c>
      <c r="Y19" s="77" t="s">
        <v>6</v>
      </c>
      <c r="Z19" s="362">
        <v>1.1000000000000001</v>
      </c>
      <c r="AA19" s="70" t="s">
        <v>7</v>
      </c>
      <c r="AB19" s="129" t="s">
        <v>6</v>
      </c>
      <c r="AC19" s="68">
        <v>622</v>
      </c>
      <c r="AD19" s="70" t="s">
        <v>7</v>
      </c>
      <c r="AE19" s="71" t="s">
        <v>6</v>
      </c>
      <c r="AF19" s="68">
        <v>1027</v>
      </c>
      <c r="AG19" s="72" t="s">
        <v>7</v>
      </c>
      <c r="AH19" s="77" t="s">
        <v>6</v>
      </c>
      <c r="AI19" s="68">
        <v>1649</v>
      </c>
      <c r="AJ19" s="72" t="s">
        <v>7</v>
      </c>
      <c r="AK19" s="77" t="s">
        <v>6</v>
      </c>
      <c r="AL19" s="68">
        <v>620</v>
      </c>
      <c r="AM19" s="70" t="s">
        <v>7</v>
      </c>
      <c r="AN19" s="71" t="s">
        <v>6</v>
      </c>
      <c r="AO19" s="68">
        <v>1023</v>
      </c>
      <c r="AP19" s="72" t="s">
        <v>7</v>
      </c>
      <c r="AQ19" s="77" t="s">
        <v>6</v>
      </c>
      <c r="AR19" s="68">
        <v>1643</v>
      </c>
      <c r="AS19" s="69" t="s">
        <v>7</v>
      </c>
      <c r="AT19" s="25" t="s">
        <v>6</v>
      </c>
      <c r="AU19" s="44">
        <f t="shared" si="0"/>
        <v>-25</v>
      </c>
      <c r="AV19" s="26" t="s">
        <v>7</v>
      </c>
      <c r="AW19" s="25" t="s">
        <v>6</v>
      </c>
      <c r="AX19" s="27">
        <f t="shared" si="1"/>
        <v>98.501199040767389</v>
      </c>
      <c r="AY19" s="26" t="s">
        <v>7</v>
      </c>
    </row>
    <row r="20" spans="1:53" s="24" customFormat="1" ht="20.25" customHeight="1">
      <c r="A20" s="18"/>
      <c r="B20" s="132" t="s">
        <v>37</v>
      </c>
      <c r="C20" s="368" t="s">
        <v>38</v>
      </c>
      <c r="D20" s="75">
        <v>0</v>
      </c>
      <c r="E20" s="55">
        <v>30703</v>
      </c>
      <c r="F20" s="76">
        <v>0</v>
      </c>
      <c r="G20" s="73">
        <v>0</v>
      </c>
      <c r="H20" s="55">
        <v>21810</v>
      </c>
      <c r="I20" s="73">
        <v>0</v>
      </c>
      <c r="J20" s="75">
        <v>0</v>
      </c>
      <c r="K20" s="55">
        <v>21130</v>
      </c>
      <c r="L20" s="76">
        <v>0</v>
      </c>
      <c r="M20" s="73">
        <v>0</v>
      </c>
      <c r="N20" s="55">
        <v>42940</v>
      </c>
      <c r="O20" s="73">
        <v>0</v>
      </c>
      <c r="P20" s="75">
        <v>0</v>
      </c>
      <c r="Q20" s="55">
        <v>20190</v>
      </c>
      <c r="R20" s="73">
        <v>0</v>
      </c>
      <c r="S20" s="75">
        <v>0</v>
      </c>
      <c r="T20" s="55">
        <v>20298</v>
      </c>
      <c r="U20" s="76">
        <v>0</v>
      </c>
      <c r="V20" s="73">
        <v>0</v>
      </c>
      <c r="W20" s="55">
        <v>40488</v>
      </c>
      <c r="X20" s="76">
        <v>0</v>
      </c>
      <c r="Y20" s="83">
        <v>0</v>
      </c>
      <c r="Z20" s="360">
        <v>1.32</v>
      </c>
      <c r="AA20" s="59">
        <v>0</v>
      </c>
      <c r="AB20" s="75">
        <v>0</v>
      </c>
      <c r="AC20" s="55">
        <v>15333</v>
      </c>
      <c r="AD20" s="73">
        <v>0</v>
      </c>
      <c r="AE20" s="75">
        <v>0</v>
      </c>
      <c r="AF20" s="55">
        <v>14799</v>
      </c>
      <c r="AG20" s="76">
        <v>0</v>
      </c>
      <c r="AH20" s="73">
        <v>0</v>
      </c>
      <c r="AI20" s="55">
        <v>30132</v>
      </c>
      <c r="AJ20" s="76">
        <v>0</v>
      </c>
      <c r="AK20" s="73">
        <v>0</v>
      </c>
      <c r="AL20" s="55">
        <v>15266</v>
      </c>
      <c r="AM20" s="73">
        <v>0</v>
      </c>
      <c r="AN20" s="75">
        <v>0</v>
      </c>
      <c r="AO20" s="55">
        <v>14746</v>
      </c>
      <c r="AP20" s="76">
        <v>0</v>
      </c>
      <c r="AQ20" s="73">
        <v>0</v>
      </c>
      <c r="AR20" s="55">
        <v>30012</v>
      </c>
      <c r="AS20" s="74"/>
      <c r="AT20" s="22">
        <v>0</v>
      </c>
      <c r="AU20" s="45">
        <f t="shared" si="0"/>
        <v>-691</v>
      </c>
      <c r="AV20" s="21">
        <v>0</v>
      </c>
      <c r="AW20" s="22">
        <v>0</v>
      </c>
      <c r="AX20" s="28">
        <f t="shared" si="1"/>
        <v>97.749405595544417</v>
      </c>
      <c r="AY20" s="20"/>
    </row>
    <row r="21" spans="1:53" s="24" customFormat="1" ht="20.25" customHeight="1" thickBot="1">
      <c r="A21" s="18"/>
      <c r="B21" s="144" t="s">
        <v>37</v>
      </c>
      <c r="C21" s="369"/>
      <c r="D21" s="129" t="s">
        <v>6</v>
      </c>
      <c r="E21" s="68">
        <v>31804</v>
      </c>
      <c r="F21" s="72" t="s">
        <v>7</v>
      </c>
      <c r="G21" s="77" t="s">
        <v>6</v>
      </c>
      <c r="H21" s="68">
        <v>23017</v>
      </c>
      <c r="I21" s="70" t="s">
        <v>7</v>
      </c>
      <c r="J21" s="129" t="s">
        <v>6</v>
      </c>
      <c r="K21" s="68">
        <v>21506</v>
      </c>
      <c r="L21" s="72" t="s">
        <v>7</v>
      </c>
      <c r="M21" s="77" t="s">
        <v>6</v>
      </c>
      <c r="N21" s="68">
        <v>44523</v>
      </c>
      <c r="O21" s="70" t="s">
        <v>7</v>
      </c>
      <c r="P21" s="129" t="s">
        <v>6</v>
      </c>
      <c r="Q21" s="68">
        <v>21426</v>
      </c>
      <c r="R21" s="70" t="s">
        <v>7</v>
      </c>
      <c r="S21" s="129" t="s">
        <v>6</v>
      </c>
      <c r="T21" s="68">
        <v>20734</v>
      </c>
      <c r="U21" s="72" t="s">
        <v>7</v>
      </c>
      <c r="V21" s="77" t="s">
        <v>6</v>
      </c>
      <c r="W21" s="68">
        <v>42160</v>
      </c>
      <c r="X21" s="72" t="s">
        <v>7</v>
      </c>
      <c r="Y21" s="77" t="s">
        <v>6</v>
      </c>
      <c r="Z21" s="362">
        <v>1.33</v>
      </c>
      <c r="AA21" s="70" t="s">
        <v>7</v>
      </c>
      <c r="AB21" s="129" t="s">
        <v>6</v>
      </c>
      <c r="AC21" s="68">
        <v>15970</v>
      </c>
      <c r="AD21" s="70" t="s">
        <v>7</v>
      </c>
      <c r="AE21" s="129" t="s">
        <v>6</v>
      </c>
      <c r="AF21" s="68">
        <v>15277</v>
      </c>
      <c r="AG21" s="72" t="s">
        <v>7</v>
      </c>
      <c r="AH21" s="77" t="s">
        <v>6</v>
      </c>
      <c r="AI21" s="68">
        <v>31247</v>
      </c>
      <c r="AJ21" s="72" t="s">
        <v>7</v>
      </c>
      <c r="AK21" s="77" t="s">
        <v>6</v>
      </c>
      <c r="AL21" s="68">
        <v>15884</v>
      </c>
      <c r="AM21" s="70" t="s">
        <v>7</v>
      </c>
      <c r="AN21" s="129" t="s">
        <v>6</v>
      </c>
      <c r="AO21" s="68">
        <v>15210</v>
      </c>
      <c r="AP21" s="72" t="s">
        <v>7</v>
      </c>
      <c r="AQ21" s="77" t="s">
        <v>6</v>
      </c>
      <c r="AR21" s="68">
        <v>31094</v>
      </c>
      <c r="AS21" s="69" t="s">
        <v>7</v>
      </c>
      <c r="AT21" s="25" t="s">
        <v>6</v>
      </c>
      <c r="AU21" s="44">
        <f t="shared" si="0"/>
        <v>-710</v>
      </c>
      <c r="AV21" s="26" t="s">
        <v>7</v>
      </c>
      <c r="AW21" s="25" t="s">
        <v>6</v>
      </c>
      <c r="AX21" s="27">
        <f t="shared" si="1"/>
        <v>97.767576405483595</v>
      </c>
      <c r="AY21" s="26" t="s">
        <v>7</v>
      </c>
    </row>
    <row r="22" spans="1:53" s="24" customFormat="1" ht="20.25" customHeight="1">
      <c r="A22" s="18"/>
      <c r="B22" s="365" t="s">
        <v>137</v>
      </c>
      <c r="C22" s="368" t="s">
        <v>53</v>
      </c>
      <c r="D22" s="141"/>
      <c r="E22" s="182" t="s">
        <v>169</v>
      </c>
      <c r="F22" s="142"/>
      <c r="G22" s="141"/>
      <c r="H22" s="182" t="s">
        <v>169</v>
      </c>
      <c r="I22" s="142"/>
      <c r="J22" s="141"/>
      <c r="K22" s="182" t="s">
        <v>169</v>
      </c>
      <c r="L22" s="142"/>
      <c r="M22" s="141"/>
      <c r="N22" s="182" t="s">
        <v>169</v>
      </c>
      <c r="O22" s="142"/>
      <c r="P22" s="141"/>
      <c r="Q22" s="63">
        <v>3</v>
      </c>
      <c r="R22" s="142"/>
      <c r="S22" s="141"/>
      <c r="T22" s="63">
        <v>1</v>
      </c>
      <c r="U22" s="142"/>
      <c r="V22" s="141"/>
      <c r="W22" s="63">
        <v>4</v>
      </c>
      <c r="X22" s="142"/>
      <c r="Y22" s="141"/>
      <c r="Z22" s="182" t="s">
        <v>169</v>
      </c>
      <c r="AA22" s="142"/>
      <c r="AB22" s="141"/>
      <c r="AC22" s="63">
        <v>3</v>
      </c>
      <c r="AD22" s="142"/>
      <c r="AE22" s="141"/>
      <c r="AF22" s="63">
        <v>1</v>
      </c>
      <c r="AG22" s="142"/>
      <c r="AH22" s="141"/>
      <c r="AI22" s="63">
        <v>4</v>
      </c>
      <c r="AJ22" s="142"/>
      <c r="AK22" s="141"/>
      <c r="AL22" s="63">
        <v>3</v>
      </c>
      <c r="AM22" s="142"/>
      <c r="AN22" s="141"/>
      <c r="AO22" s="63">
        <v>1</v>
      </c>
      <c r="AP22" s="142"/>
      <c r="AQ22" s="141"/>
      <c r="AR22" s="63">
        <v>4</v>
      </c>
      <c r="AS22" s="185"/>
      <c r="AT22" s="172"/>
      <c r="AU22" s="43"/>
      <c r="AV22" s="173"/>
      <c r="AW22" s="172"/>
      <c r="AX22" s="23"/>
      <c r="AY22" s="173"/>
    </row>
    <row r="23" spans="1:53" s="24" customFormat="1" ht="20.25" customHeight="1">
      <c r="A23" s="18"/>
      <c r="B23" s="366"/>
      <c r="C23" s="369"/>
      <c r="D23" s="129" t="s">
        <v>6</v>
      </c>
      <c r="E23" s="184" t="s">
        <v>169</v>
      </c>
      <c r="F23" s="72" t="s">
        <v>7</v>
      </c>
      <c r="G23" s="129" t="s">
        <v>6</v>
      </c>
      <c r="H23" s="184" t="s">
        <v>169</v>
      </c>
      <c r="I23" s="72" t="s">
        <v>7</v>
      </c>
      <c r="J23" s="129" t="s">
        <v>6</v>
      </c>
      <c r="K23" s="184" t="s">
        <v>169</v>
      </c>
      <c r="L23" s="72" t="s">
        <v>7</v>
      </c>
      <c r="M23" s="129" t="s">
        <v>6</v>
      </c>
      <c r="N23" s="184" t="s">
        <v>169</v>
      </c>
      <c r="O23" s="72" t="s">
        <v>7</v>
      </c>
      <c r="P23" s="129" t="s">
        <v>6</v>
      </c>
      <c r="Q23" s="55">
        <v>5</v>
      </c>
      <c r="R23" s="72" t="s">
        <v>7</v>
      </c>
      <c r="S23" s="129" t="s">
        <v>6</v>
      </c>
      <c r="T23" s="55">
        <v>4</v>
      </c>
      <c r="U23" s="72" t="s">
        <v>7</v>
      </c>
      <c r="V23" s="129" t="s">
        <v>6</v>
      </c>
      <c r="W23" s="175">
        <v>9</v>
      </c>
      <c r="X23" s="72" t="s">
        <v>7</v>
      </c>
      <c r="Y23" s="129" t="s">
        <v>6</v>
      </c>
      <c r="Z23" s="184" t="s">
        <v>169</v>
      </c>
      <c r="AA23" s="72" t="s">
        <v>7</v>
      </c>
      <c r="AB23" s="129" t="s">
        <v>6</v>
      </c>
      <c r="AC23" s="55">
        <v>3</v>
      </c>
      <c r="AD23" s="72" t="s">
        <v>7</v>
      </c>
      <c r="AE23" s="129" t="s">
        <v>6</v>
      </c>
      <c r="AF23" s="175">
        <v>3</v>
      </c>
      <c r="AG23" s="72" t="s">
        <v>7</v>
      </c>
      <c r="AH23" s="129" t="s">
        <v>6</v>
      </c>
      <c r="AI23" s="175">
        <v>6</v>
      </c>
      <c r="AJ23" s="72" t="s">
        <v>7</v>
      </c>
      <c r="AK23" s="129" t="s">
        <v>6</v>
      </c>
      <c r="AL23" s="175">
        <v>3</v>
      </c>
      <c r="AM23" s="72" t="s">
        <v>7</v>
      </c>
      <c r="AN23" s="129" t="s">
        <v>6</v>
      </c>
      <c r="AO23" s="175">
        <v>3</v>
      </c>
      <c r="AP23" s="72" t="s">
        <v>7</v>
      </c>
      <c r="AQ23" s="129" t="s">
        <v>6</v>
      </c>
      <c r="AR23" s="175">
        <v>6</v>
      </c>
      <c r="AS23" s="186" t="s">
        <v>7</v>
      </c>
      <c r="AT23" s="77" t="s">
        <v>6</v>
      </c>
      <c r="AU23" s="175"/>
      <c r="AV23" s="177"/>
      <c r="AW23" s="129" t="s">
        <v>6</v>
      </c>
      <c r="AX23" s="175"/>
      <c r="AY23" s="177"/>
      <c r="AZ23" s="129" t="s">
        <v>6</v>
      </c>
      <c r="BA23" s="181"/>
    </row>
    <row r="24" spans="1:53" s="24" customFormat="1" ht="20.25" customHeight="1">
      <c r="A24" s="18"/>
      <c r="B24" s="366"/>
      <c r="C24" s="133" t="s">
        <v>8</v>
      </c>
      <c r="D24" s="141"/>
      <c r="E24" s="182" t="s">
        <v>169</v>
      </c>
      <c r="F24" s="142"/>
      <c r="G24" s="141"/>
      <c r="H24" s="182" t="s">
        <v>169</v>
      </c>
      <c r="I24" s="142"/>
      <c r="J24" s="141"/>
      <c r="K24" s="182" t="s">
        <v>169</v>
      </c>
      <c r="L24" s="142"/>
      <c r="M24" s="141"/>
      <c r="N24" s="182" t="s">
        <v>169</v>
      </c>
      <c r="O24" s="142"/>
      <c r="P24" s="178"/>
      <c r="Q24" s="179">
        <v>0</v>
      </c>
      <c r="R24" s="180"/>
      <c r="S24" s="178"/>
      <c r="T24" s="179">
        <v>0</v>
      </c>
      <c r="U24" s="180"/>
      <c r="V24" s="178"/>
      <c r="W24" s="179">
        <v>0</v>
      </c>
      <c r="X24" s="180"/>
      <c r="Y24" s="178"/>
      <c r="Z24" s="182" t="s">
        <v>169</v>
      </c>
      <c r="AA24" s="180"/>
      <c r="AB24" s="178"/>
      <c r="AC24" s="179">
        <v>0</v>
      </c>
      <c r="AD24" s="180"/>
      <c r="AE24" s="178"/>
      <c r="AF24" s="179">
        <v>0</v>
      </c>
      <c r="AG24" s="180"/>
      <c r="AH24" s="178"/>
      <c r="AI24" s="179">
        <v>0</v>
      </c>
      <c r="AJ24" s="180"/>
      <c r="AK24" s="178"/>
      <c r="AL24" s="179">
        <v>0</v>
      </c>
      <c r="AM24" s="180"/>
      <c r="AN24" s="178"/>
      <c r="AO24" s="179">
        <v>0</v>
      </c>
      <c r="AP24" s="180"/>
      <c r="AQ24" s="178"/>
      <c r="AR24" s="179">
        <v>0</v>
      </c>
      <c r="AS24" s="187"/>
      <c r="AT24" s="172"/>
      <c r="AU24" s="43"/>
      <c r="AV24" s="173"/>
      <c r="AW24" s="172"/>
      <c r="AX24" s="23"/>
      <c r="AY24" s="173"/>
    </row>
    <row r="25" spans="1:53" s="24" customFormat="1" ht="20.25" customHeight="1">
      <c r="A25" s="18"/>
      <c r="B25" s="366"/>
      <c r="C25" s="171" t="s">
        <v>9</v>
      </c>
      <c r="D25" s="129" t="s">
        <v>6</v>
      </c>
      <c r="E25" s="184" t="s">
        <v>169</v>
      </c>
      <c r="F25" s="72" t="s">
        <v>7</v>
      </c>
      <c r="G25" s="129" t="s">
        <v>6</v>
      </c>
      <c r="H25" s="184" t="s">
        <v>169</v>
      </c>
      <c r="I25" s="72" t="s">
        <v>7</v>
      </c>
      <c r="J25" s="129" t="s">
        <v>6</v>
      </c>
      <c r="K25" s="184" t="s">
        <v>169</v>
      </c>
      <c r="L25" s="72" t="s">
        <v>7</v>
      </c>
      <c r="M25" s="129" t="s">
        <v>6</v>
      </c>
      <c r="N25" s="184" t="s">
        <v>169</v>
      </c>
      <c r="O25" s="72" t="s">
        <v>7</v>
      </c>
      <c r="P25" s="129" t="s">
        <v>6</v>
      </c>
      <c r="Q25" s="55">
        <v>0</v>
      </c>
      <c r="R25" s="72" t="s">
        <v>7</v>
      </c>
      <c r="S25" s="129" t="s">
        <v>6</v>
      </c>
      <c r="T25" s="175">
        <v>0</v>
      </c>
      <c r="U25" s="72" t="s">
        <v>7</v>
      </c>
      <c r="V25" s="129" t="s">
        <v>6</v>
      </c>
      <c r="W25" s="175">
        <v>0</v>
      </c>
      <c r="X25" s="72" t="s">
        <v>7</v>
      </c>
      <c r="Y25" s="129" t="s">
        <v>6</v>
      </c>
      <c r="Z25" s="184" t="s">
        <v>169</v>
      </c>
      <c r="AA25" s="72" t="s">
        <v>7</v>
      </c>
      <c r="AB25" s="129" t="s">
        <v>6</v>
      </c>
      <c r="AC25" s="55">
        <v>0</v>
      </c>
      <c r="AD25" s="72" t="s">
        <v>7</v>
      </c>
      <c r="AE25" s="129" t="s">
        <v>6</v>
      </c>
      <c r="AF25" s="175">
        <v>0</v>
      </c>
      <c r="AG25" s="72" t="s">
        <v>7</v>
      </c>
      <c r="AH25" s="129" t="s">
        <v>6</v>
      </c>
      <c r="AI25" s="175">
        <v>0</v>
      </c>
      <c r="AJ25" s="72" t="s">
        <v>7</v>
      </c>
      <c r="AK25" s="129" t="s">
        <v>6</v>
      </c>
      <c r="AL25" s="175">
        <v>0</v>
      </c>
      <c r="AM25" s="72" t="s">
        <v>7</v>
      </c>
      <c r="AN25" s="129" t="s">
        <v>6</v>
      </c>
      <c r="AO25" s="175">
        <v>0</v>
      </c>
      <c r="AP25" s="72" t="s">
        <v>7</v>
      </c>
      <c r="AQ25" s="129" t="s">
        <v>6</v>
      </c>
      <c r="AR25" s="55">
        <v>0</v>
      </c>
      <c r="AS25" s="186" t="s">
        <v>7</v>
      </c>
      <c r="AT25" s="172"/>
      <c r="AU25" s="43"/>
      <c r="AV25" s="173"/>
      <c r="AW25" s="172"/>
      <c r="AX25" s="23"/>
      <c r="AY25" s="173"/>
      <c r="BA25" s="181"/>
    </row>
    <row r="26" spans="1:53" s="24" customFormat="1" ht="20.25" customHeight="1">
      <c r="A26" s="18"/>
      <c r="B26" s="366"/>
      <c r="C26" s="368" t="s">
        <v>10</v>
      </c>
      <c r="D26" s="141"/>
      <c r="E26" s="182" t="s">
        <v>169</v>
      </c>
      <c r="F26" s="142"/>
      <c r="G26" s="141"/>
      <c r="H26" s="182" t="s">
        <v>169</v>
      </c>
      <c r="I26" s="142"/>
      <c r="J26" s="141"/>
      <c r="K26" s="182" t="s">
        <v>169</v>
      </c>
      <c r="L26" s="142"/>
      <c r="M26" s="141"/>
      <c r="N26" s="182" t="s">
        <v>169</v>
      </c>
      <c r="O26" s="142"/>
      <c r="P26" s="178"/>
      <c r="Q26" s="179">
        <v>0</v>
      </c>
      <c r="R26" s="180"/>
      <c r="S26" s="178"/>
      <c r="T26" s="179">
        <v>0</v>
      </c>
      <c r="U26" s="180"/>
      <c r="V26" s="178"/>
      <c r="W26" s="179">
        <v>0</v>
      </c>
      <c r="X26" s="180"/>
      <c r="Y26" s="178"/>
      <c r="Z26" s="182" t="s">
        <v>169</v>
      </c>
      <c r="AA26" s="180"/>
      <c r="AB26" s="178"/>
      <c r="AC26" s="179">
        <v>0</v>
      </c>
      <c r="AD26" s="180"/>
      <c r="AE26" s="178"/>
      <c r="AF26" s="179">
        <v>0</v>
      </c>
      <c r="AG26" s="180"/>
      <c r="AH26" s="178"/>
      <c r="AI26" s="179">
        <v>0</v>
      </c>
      <c r="AJ26" s="180"/>
      <c r="AK26" s="178"/>
      <c r="AL26" s="179">
        <v>0</v>
      </c>
      <c r="AM26" s="180"/>
      <c r="AN26" s="178"/>
      <c r="AO26" s="179">
        <v>0</v>
      </c>
      <c r="AP26" s="180"/>
      <c r="AQ26" s="178"/>
      <c r="AR26" s="179">
        <v>0</v>
      </c>
      <c r="AS26" s="187"/>
      <c r="AT26" s="172"/>
      <c r="AU26" s="43"/>
      <c r="AV26" s="173"/>
      <c r="AW26" s="172"/>
      <c r="AX26" s="23"/>
      <c r="AY26" s="173"/>
    </row>
    <row r="27" spans="1:53" s="24" customFormat="1" ht="20.25" customHeight="1">
      <c r="A27" s="18"/>
      <c r="B27" s="366"/>
      <c r="C27" s="369"/>
      <c r="D27" s="129" t="s">
        <v>6</v>
      </c>
      <c r="E27" s="184" t="s">
        <v>169</v>
      </c>
      <c r="F27" s="72" t="s">
        <v>7</v>
      </c>
      <c r="G27" s="129" t="s">
        <v>6</v>
      </c>
      <c r="H27" s="184" t="s">
        <v>169</v>
      </c>
      <c r="I27" s="72" t="s">
        <v>7</v>
      </c>
      <c r="J27" s="129" t="s">
        <v>6</v>
      </c>
      <c r="K27" s="184" t="s">
        <v>169</v>
      </c>
      <c r="L27" s="72" t="s">
        <v>7</v>
      </c>
      <c r="M27" s="129" t="s">
        <v>6</v>
      </c>
      <c r="N27" s="184" t="s">
        <v>169</v>
      </c>
      <c r="O27" s="72" t="s">
        <v>7</v>
      </c>
      <c r="P27" s="129" t="s">
        <v>6</v>
      </c>
      <c r="Q27" s="55">
        <v>0</v>
      </c>
      <c r="R27" s="72" t="s">
        <v>7</v>
      </c>
      <c r="S27" s="129" t="s">
        <v>6</v>
      </c>
      <c r="T27" s="175">
        <v>0</v>
      </c>
      <c r="U27" s="72" t="s">
        <v>7</v>
      </c>
      <c r="V27" s="129" t="s">
        <v>6</v>
      </c>
      <c r="W27" s="175">
        <v>0</v>
      </c>
      <c r="X27" s="72" t="s">
        <v>7</v>
      </c>
      <c r="Y27" s="129" t="s">
        <v>6</v>
      </c>
      <c r="Z27" s="184" t="s">
        <v>169</v>
      </c>
      <c r="AA27" s="72" t="s">
        <v>7</v>
      </c>
      <c r="AB27" s="129" t="s">
        <v>6</v>
      </c>
      <c r="AC27" s="175">
        <v>0</v>
      </c>
      <c r="AD27" s="72" t="s">
        <v>7</v>
      </c>
      <c r="AE27" s="129" t="s">
        <v>6</v>
      </c>
      <c r="AF27" s="175">
        <v>0</v>
      </c>
      <c r="AG27" s="72" t="s">
        <v>7</v>
      </c>
      <c r="AH27" s="129" t="s">
        <v>6</v>
      </c>
      <c r="AI27" s="175">
        <v>0</v>
      </c>
      <c r="AJ27" s="72" t="s">
        <v>7</v>
      </c>
      <c r="AK27" s="129" t="s">
        <v>6</v>
      </c>
      <c r="AL27" s="175">
        <v>0</v>
      </c>
      <c r="AM27" s="72" t="s">
        <v>7</v>
      </c>
      <c r="AN27" s="129" t="s">
        <v>6</v>
      </c>
      <c r="AO27" s="175">
        <v>0</v>
      </c>
      <c r="AP27" s="72" t="s">
        <v>7</v>
      </c>
      <c r="AQ27" s="129" t="s">
        <v>6</v>
      </c>
      <c r="AR27" s="175">
        <v>0</v>
      </c>
      <c r="AS27" s="186" t="s">
        <v>7</v>
      </c>
      <c r="AT27" s="172"/>
      <c r="AU27" s="43"/>
      <c r="AV27" s="173"/>
      <c r="AW27" s="172"/>
      <c r="AX27" s="23"/>
      <c r="AY27" s="173"/>
      <c r="BA27" s="181"/>
    </row>
    <row r="28" spans="1:53" s="24" customFormat="1" ht="20.25" customHeight="1">
      <c r="A28" s="18"/>
      <c r="B28" s="366"/>
      <c r="C28" s="368" t="s">
        <v>38</v>
      </c>
      <c r="D28" s="141"/>
      <c r="E28" s="182" t="s">
        <v>169</v>
      </c>
      <c r="F28" s="142"/>
      <c r="G28" s="141"/>
      <c r="H28" s="182" t="s">
        <v>169</v>
      </c>
      <c r="I28" s="142"/>
      <c r="J28" s="141"/>
      <c r="K28" s="182" t="s">
        <v>169</v>
      </c>
      <c r="L28" s="142"/>
      <c r="M28" s="141"/>
      <c r="N28" s="182" t="s">
        <v>169</v>
      </c>
      <c r="O28" s="142"/>
      <c r="P28" s="178"/>
      <c r="Q28" s="179">
        <v>3</v>
      </c>
      <c r="R28" s="180"/>
      <c r="S28" s="178"/>
      <c r="T28" s="179">
        <v>1</v>
      </c>
      <c r="U28" s="180"/>
      <c r="V28" s="178"/>
      <c r="W28" s="179">
        <v>4</v>
      </c>
      <c r="X28" s="180"/>
      <c r="Y28" s="178"/>
      <c r="Z28" s="182" t="s">
        <v>169</v>
      </c>
      <c r="AA28" s="180"/>
      <c r="AB28" s="178"/>
      <c r="AC28" s="179">
        <v>3</v>
      </c>
      <c r="AD28" s="180"/>
      <c r="AE28" s="178"/>
      <c r="AF28" s="179">
        <v>1</v>
      </c>
      <c r="AG28" s="180"/>
      <c r="AH28" s="178"/>
      <c r="AI28" s="179">
        <v>4</v>
      </c>
      <c r="AJ28" s="180"/>
      <c r="AK28" s="178"/>
      <c r="AL28" s="179">
        <v>3</v>
      </c>
      <c r="AM28" s="180"/>
      <c r="AN28" s="178"/>
      <c r="AO28" s="179">
        <v>1</v>
      </c>
      <c r="AP28" s="180"/>
      <c r="AQ28" s="178"/>
      <c r="AR28" s="179">
        <v>4</v>
      </c>
      <c r="AS28" s="187"/>
      <c r="AT28" s="172"/>
      <c r="AU28" s="43"/>
      <c r="AV28" s="173"/>
      <c r="AW28" s="172"/>
      <c r="AX28" s="23"/>
      <c r="AY28" s="173"/>
    </row>
    <row r="29" spans="1:53" s="24" customFormat="1" ht="20.25" customHeight="1" thickBot="1">
      <c r="A29" s="18"/>
      <c r="B29" s="367"/>
      <c r="C29" s="370"/>
      <c r="D29" s="129" t="s">
        <v>6</v>
      </c>
      <c r="E29" s="183" t="s">
        <v>169</v>
      </c>
      <c r="F29" s="72" t="s">
        <v>7</v>
      </c>
      <c r="G29" s="129" t="s">
        <v>6</v>
      </c>
      <c r="H29" s="183" t="s">
        <v>169</v>
      </c>
      <c r="I29" s="72" t="s">
        <v>7</v>
      </c>
      <c r="J29" s="129" t="s">
        <v>6</v>
      </c>
      <c r="K29" s="183" t="s">
        <v>169</v>
      </c>
      <c r="L29" s="72" t="s">
        <v>7</v>
      </c>
      <c r="M29" s="129" t="s">
        <v>6</v>
      </c>
      <c r="N29" s="183" t="s">
        <v>169</v>
      </c>
      <c r="O29" s="72" t="s">
        <v>7</v>
      </c>
      <c r="P29" s="174" t="s">
        <v>6</v>
      </c>
      <c r="Q29" s="55">
        <v>5</v>
      </c>
      <c r="R29" s="176" t="s">
        <v>7</v>
      </c>
      <c r="S29" s="174" t="s">
        <v>6</v>
      </c>
      <c r="T29" s="175">
        <v>4</v>
      </c>
      <c r="U29" s="176" t="s">
        <v>7</v>
      </c>
      <c r="V29" s="174" t="s">
        <v>6</v>
      </c>
      <c r="W29" s="175">
        <v>9</v>
      </c>
      <c r="X29" s="176" t="s">
        <v>7</v>
      </c>
      <c r="Y29" s="174" t="s">
        <v>6</v>
      </c>
      <c r="Z29" s="183" t="s">
        <v>169</v>
      </c>
      <c r="AA29" s="176" t="s">
        <v>7</v>
      </c>
      <c r="AB29" s="174" t="s">
        <v>6</v>
      </c>
      <c r="AC29" s="175">
        <v>3</v>
      </c>
      <c r="AD29" s="176" t="s">
        <v>7</v>
      </c>
      <c r="AE29" s="174" t="s">
        <v>6</v>
      </c>
      <c r="AF29" s="175">
        <v>3</v>
      </c>
      <c r="AG29" s="176" t="s">
        <v>7</v>
      </c>
      <c r="AH29" s="174" t="s">
        <v>6</v>
      </c>
      <c r="AI29" s="175">
        <v>6</v>
      </c>
      <c r="AJ29" s="176" t="s">
        <v>7</v>
      </c>
      <c r="AK29" s="174" t="s">
        <v>6</v>
      </c>
      <c r="AL29" s="175">
        <v>3</v>
      </c>
      <c r="AM29" s="176" t="s">
        <v>7</v>
      </c>
      <c r="AN29" s="174" t="s">
        <v>6</v>
      </c>
      <c r="AO29" s="175">
        <v>3</v>
      </c>
      <c r="AP29" s="176" t="s">
        <v>7</v>
      </c>
      <c r="AQ29" s="174" t="s">
        <v>6</v>
      </c>
      <c r="AR29" s="175">
        <v>6</v>
      </c>
      <c r="AS29" s="353" t="s">
        <v>7</v>
      </c>
      <c r="AT29" s="172"/>
      <c r="AU29" s="43"/>
      <c r="AV29" s="173"/>
      <c r="AW29" s="172"/>
      <c r="AX29" s="23"/>
      <c r="AY29" s="173"/>
      <c r="BA29" s="181"/>
    </row>
    <row r="30" spans="1:53" s="24" customFormat="1" ht="20.25" customHeight="1">
      <c r="A30" s="18"/>
      <c r="B30" s="132" t="s">
        <v>37</v>
      </c>
      <c r="C30" s="392" t="s">
        <v>53</v>
      </c>
      <c r="D30" s="75">
        <v>0</v>
      </c>
      <c r="E30" s="55">
        <v>830</v>
      </c>
      <c r="F30" s="76">
        <v>0</v>
      </c>
      <c r="G30" s="73">
        <v>0</v>
      </c>
      <c r="H30" s="55">
        <v>424</v>
      </c>
      <c r="I30" s="73">
        <v>0</v>
      </c>
      <c r="J30" s="75">
        <v>0</v>
      </c>
      <c r="K30" s="55">
        <v>363</v>
      </c>
      <c r="L30" s="76">
        <v>0</v>
      </c>
      <c r="M30" s="73">
        <v>0</v>
      </c>
      <c r="N30" s="55">
        <v>787</v>
      </c>
      <c r="O30" s="73">
        <v>0</v>
      </c>
      <c r="P30" s="75">
        <v>0</v>
      </c>
      <c r="Q30" s="179">
        <v>405</v>
      </c>
      <c r="R30" s="73">
        <v>0</v>
      </c>
      <c r="S30" s="75">
        <v>0</v>
      </c>
      <c r="T30" s="55">
        <v>357</v>
      </c>
      <c r="U30" s="76">
        <v>0</v>
      </c>
      <c r="V30" s="73">
        <v>0</v>
      </c>
      <c r="W30" s="55">
        <v>762</v>
      </c>
      <c r="X30" s="76">
        <v>0</v>
      </c>
      <c r="Y30" s="73">
        <v>0</v>
      </c>
      <c r="Z30" s="360">
        <v>0.92</v>
      </c>
      <c r="AA30" s="73">
        <v>0</v>
      </c>
      <c r="AB30" s="75">
        <v>0</v>
      </c>
      <c r="AC30" s="57">
        <v>318</v>
      </c>
      <c r="AD30" s="73">
        <v>0</v>
      </c>
      <c r="AE30" s="75">
        <v>0</v>
      </c>
      <c r="AF30" s="57">
        <v>304</v>
      </c>
      <c r="AG30" s="76">
        <v>0</v>
      </c>
      <c r="AH30" s="73">
        <v>0</v>
      </c>
      <c r="AI30" s="55">
        <v>622</v>
      </c>
      <c r="AJ30" s="76">
        <v>0</v>
      </c>
      <c r="AK30" s="73" t="s">
        <v>37</v>
      </c>
      <c r="AL30" s="55">
        <v>318</v>
      </c>
      <c r="AM30" s="73">
        <v>0</v>
      </c>
      <c r="AN30" s="75">
        <v>0</v>
      </c>
      <c r="AO30" s="55">
        <v>303</v>
      </c>
      <c r="AP30" s="76" t="s">
        <v>37</v>
      </c>
      <c r="AQ30" s="73"/>
      <c r="AR30" s="55">
        <v>621</v>
      </c>
      <c r="AS30" s="354"/>
      <c r="AT30" s="19">
        <v>0</v>
      </c>
      <c r="AU30" s="43">
        <f t="shared" si="0"/>
        <v>-209</v>
      </c>
      <c r="AV30" s="20">
        <v>0</v>
      </c>
      <c r="AW30" s="19">
        <v>0</v>
      </c>
      <c r="AX30" s="23">
        <f t="shared" si="1"/>
        <v>74.819277108433738</v>
      </c>
      <c r="AY30" s="20"/>
    </row>
    <row r="31" spans="1:53" s="24" customFormat="1" ht="20.25" customHeight="1" thickBot="1">
      <c r="A31" s="18"/>
      <c r="B31" s="136" t="s">
        <v>74</v>
      </c>
      <c r="C31" s="369"/>
      <c r="D31" s="131" t="s">
        <v>6</v>
      </c>
      <c r="E31" s="55">
        <v>869</v>
      </c>
      <c r="F31" s="61" t="s">
        <v>7</v>
      </c>
      <c r="G31" s="59" t="s">
        <v>6</v>
      </c>
      <c r="H31" s="55">
        <v>491</v>
      </c>
      <c r="I31" s="59" t="s">
        <v>7</v>
      </c>
      <c r="J31" s="60" t="s">
        <v>6</v>
      </c>
      <c r="K31" s="55">
        <v>418</v>
      </c>
      <c r="L31" s="61" t="s">
        <v>7</v>
      </c>
      <c r="M31" s="83" t="s">
        <v>6</v>
      </c>
      <c r="N31" s="55">
        <v>909</v>
      </c>
      <c r="O31" s="59" t="s">
        <v>7</v>
      </c>
      <c r="P31" s="131" t="s">
        <v>6</v>
      </c>
      <c r="Q31" s="55">
        <v>470</v>
      </c>
      <c r="R31" s="59" t="s">
        <v>7</v>
      </c>
      <c r="S31" s="60" t="s">
        <v>6</v>
      </c>
      <c r="T31" s="55">
        <v>399</v>
      </c>
      <c r="U31" s="61" t="s">
        <v>7</v>
      </c>
      <c r="V31" s="83" t="s">
        <v>6</v>
      </c>
      <c r="W31" s="55">
        <v>869</v>
      </c>
      <c r="X31" s="61" t="s">
        <v>7</v>
      </c>
      <c r="Y31" s="83" t="s">
        <v>6</v>
      </c>
      <c r="Z31" s="360">
        <v>1</v>
      </c>
      <c r="AA31" s="59" t="s">
        <v>7</v>
      </c>
      <c r="AB31" s="131" t="s">
        <v>6</v>
      </c>
      <c r="AC31" s="55">
        <v>290</v>
      </c>
      <c r="AD31" s="59" t="s">
        <v>7</v>
      </c>
      <c r="AE31" s="60" t="s">
        <v>6</v>
      </c>
      <c r="AF31" s="55">
        <v>279</v>
      </c>
      <c r="AG31" s="61" t="s">
        <v>7</v>
      </c>
      <c r="AH31" s="83" t="s">
        <v>6</v>
      </c>
      <c r="AI31" s="55">
        <v>569</v>
      </c>
      <c r="AJ31" s="61" t="s">
        <v>7</v>
      </c>
      <c r="AK31" s="83" t="s">
        <v>6</v>
      </c>
      <c r="AL31" s="55">
        <v>290</v>
      </c>
      <c r="AM31" s="59" t="s">
        <v>7</v>
      </c>
      <c r="AN31" s="60" t="s">
        <v>6</v>
      </c>
      <c r="AO31" s="55">
        <v>278</v>
      </c>
      <c r="AP31" s="61" t="s">
        <v>7</v>
      </c>
      <c r="AQ31" s="83" t="s">
        <v>6</v>
      </c>
      <c r="AR31" s="55">
        <v>568</v>
      </c>
      <c r="AS31" s="353" t="s">
        <v>7</v>
      </c>
      <c r="AT31" s="350" t="s">
        <v>6</v>
      </c>
      <c r="AU31" s="44">
        <f t="shared" si="0"/>
        <v>-301</v>
      </c>
      <c r="AV31" s="26" t="s">
        <v>7</v>
      </c>
      <c r="AW31" s="25" t="s">
        <v>6</v>
      </c>
      <c r="AX31" s="27">
        <f t="shared" si="1"/>
        <v>65.362485615650172</v>
      </c>
      <c r="AY31" s="26" t="s">
        <v>7</v>
      </c>
    </row>
    <row r="32" spans="1:53" s="24" customFormat="1" ht="20.25" customHeight="1">
      <c r="A32" s="18"/>
      <c r="B32" s="381" t="s">
        <v>75</v>
      </c>
      <c r="C32" s="134" t="s">
        <v>8</v>
      </c>
      <c r="D32" s="81">
        <v>0</v>
      </c>
      <c r="E32" s="63">
        <v>915</v>
      </c>
      <c r="F32" s="66">
        <v>0</v>
      </c>
      <c r="G32" s="62">
        <v>0</v>
      </c>
      <c r="H32" s="63">
        <v>227</v>
      </c>
      <c r="I32" s="62">
        <v>0</v>
      </c>
      <c r="J32" s="65">
        <v>0</v>
      </c>
      <c r="K32" s="63">
        <v>61</v>
      </c>
      <c r="L32" s="82">
        <v>0</v>
      </c>
      <c r="M32" s="79">
        <v>0</v>
      </c>
      <c r="N32" s="63">
        <v>288</v>
      </c>
      <c r="O32" s="79">
        <v>0</v>
      </c>
      <c r="P32" s="81">
        <v>0</v>
      </c>
      <c r="Q32" s="63">
        <v>221</v>
      </c>
      <c r="R32" s="62">
        <v>0</v>
      </c>
      <c r="S32" s="65">
        <v>0</v>
      </c>
      <c r="T32" s="63">
        <v>61</v>
      </c>
      <c r="U32" s="82">
        <v>0</v>
      </c>
      <c r="V32" s="79">
        <v>0</v>
      </c>
      <c r="W32" s="63">
        <v>282</v>
      </c>
      <c r="X32" s="82">
        <v>0</v>
      </c>
      <c r="Y32" s="79">
        <v>0</v>
      </c>
      <c r="Z32" s="361">
        <v>0.31</v>
      </c>
      <c r="AA32" s="79">
        <v>0</v>
      </c>
      <c r="AB32" s="81">
        <v>0</v>
      </c>
      <c r="AC32" s="67">
        <v>219</v>
      </c>
      <c r="AD32" s="62">
        <v>0</v>
      </c>
      <c r="AE32" s="65">
        <v>0</v>
      </c>
      <c r="AF32" s="67">
        <v>61</v>
      </c>
      <c r="AG32" s="82">
        <v>0</v>
      </c>
      <c r="AH32" s="79">
        <v>0</v>
      </c>
      <c r="AI32" s="63">
        <v>280</v>
      </c>
      <c r="AJ32" s="82">
        <v>0</v>
      </c>
      <c r="AK32" s="79" t="s">
        <v>37</v>
      </c>
      <c r="AL32" s="63">
        <v>219</v>
      </c>
      <c r="AM32" s="62">
        <v>0</v>
      </c>
      <c r="AN32" s="65">
        <v>0</v>
      </c>
      <c r="AO32" s="63">
        <v>61</v>
      </c>
      <c r="AP32" s="82" t="s">
        <v>37</v>
      </c>
      <c r="AQ32" s="79">
        <v>0</v>
      </c>
      <c r="AR32" s="63">
        <v>280</v>
      </c>
      <c r="AS32" s="355"/>
      <c r="AT32" s="19">
        <v>0</v>
      </c>
      <c r="AU32" s="43">
        <f t="shared" si="0"/>
        <v>-635</v>
      </c>
      <c r="AV32" s="20">
        <v>0</v>
      </c>
      <c r="AW32" s="19">
        <v>0</v>
      </c>
      <c r="AX32" s="23">
        <f t="shared" si="1"/>
        <v>30.601092896174865</v>
      </c>
      <c r="AY32" s="20"/>
    </row>
    <row r="33" spans="1:53" s="24" customFormat="1" ht="20.25" customHeight="1" thickBot="1">
      <c r="A33" s="18"/>
      <c r="B33" s="381"/>
      <c r="C33" s="135" t="s">
        <v>9</v>
      </c>
      <c r="D33" s="129" t="s">
        <v>6</v>
      </c>
      <c r="E33" s="68">
        <v>957</v>
      </c>
      <c r="F33" s="72" t="s">
        <v>7</v>
      </c>
      <c r="G33" s="70" t="s">
        <v>6</v>
      </c>
      <c r="H33" s="68">
        <v>194</v>
      </c>
      <c r="I33" s="70" t="s">
        <v>7</v>
      </c>
      <c r="J33" s="71" t="s">
        <v>6</v>
      </c>
      <c r="K33" s="68">
        <v>67</v>
      </c>
      <c r="L33" s="72" t="s">
        <v>7</v>
      </c>
      <c r="M33" s="77" t="s">
        <v>6</v>
      </c>
      <c r="N33" s="68">
        <v>261</v>
      </c>
      <c r="O33" s="70" t="s">
        <v>7</v>
      </c>
      <c r="P33" s="129" t="s">
        <v>6</v>
      </c>
      <c r="Q33" s="68">
        <v>188</v>
      </c>
      <c r="R33" s="70" t="s">
        <v>7</v>
      </c>
      <c r="S33" s="71" t="s">
        <v>6</v>
      </c>
      <c r="T33" s="68">
        <v>64</v>
      </c>
      <c r="U33" s="72" t="s">
        <v>7</v>
      </c>
      <c r="V33" s="77" t="s">
        <v>6</v>
      </c>
      <c r="W33" s="68">
        <v>252</v>
      </c>
      <c r="X33" s="72" t="s">
        <v>7</v>
      </c>
      <c r="Y33" s="77" t="s">
        <v>6</v>
      </c>
      <c r="Z33" s="362">
        <v>0.26</v>
      </c>
      <c r="AA33" s="70" t="s">
        <v>7</v>
      </c>
      <c r="AB33" s="129" t="s">
        <v>6</v>
      </c>
      <c r="AC33" s="68">
        <v>186</v>
      </c>
      <c r="AD33" s="70" t="s">
        <v>7</v>
      </c>
      <c r="AE33" s="71" t="s">
        <v>6</v>
      </c>
      <c r="AF33" s="68">
        <v>62</v>
      </c>
      <c r="AG33" s="72" t="s">
        <v>7</v>
      </c>
      <c r="AH33" s="77" t="s">
        <v>6</v>
      </c>
      <c r="AI33" s="68">
        <v>248</v>
      </c>
      <c r="AJ33" s="72" t="s">
        <v>7</v>
      </c>
      <c r="AK33" s="77" t="s">
        <v>6</v>
      </c>
      <c r="AL33" s="68">
        <v>186</v>
      </c>
      <c r="AM33" s="70" t="s">
        <v>7</v>
      </c>
      <c r="AN33" s="71" t="s">
        <v>6</v>
      </c>
      <c r="AO33" s="68">
        <v>62</v>
      </c>
      <c r="AP33" s="72" t="s">
        <v>7</v>
      </c>
      <c r="AQ33" s="77" t="s">
        <v>6</v>
      </c>
      <c r="AR33" s="68">
        <v>248</v>
      </c>
      <c r="AS33" s="186" t="s">
        <v>7</v>
      </c>
      <c r="AT33" s="350" t="s">
        <v>6</v>
      </c>
      <c r="AU33" s="44">
        <f t="shared" si="0"/>
        <v>-709</v>
      </c>
      <c r="AV33" s="26" t="s">
        <v>7</v>
      </c>
      <c r="AW33" s="25" t="s">
        <v>6</v>
      </c>
      <c r="AX33" s="27">
        <f t="shared" si="1"/>
        <v>25.914315569487982</v>
      </c>
      <c r="AY33" s="26" t="s">
        <v>7</v>
      </c>
    </row>
    <row r="34" spans="1:53" s="24" customFormat="1" ht="20.25" customHeight="1">
      <c r="A34" s="18"/>
      <c r="B34" s="382" t="s">
        <v>76</v>
      </c>
      <c r="C34" s="368" t="s">
        <v>10</v>
      </c>
      <c r="D34" s="81">
        <v>0</v>
      </c>
      <c r="E34" s="63">
        <v>23</v>
      </c>
      <c r="F34" s="82">
        <v>0</v>
      </c>
      <c r="G34" s="79">
        <v>0</v>
      </c>
      <c r="H34" s="63">
        <v>13</v>
      </c>
      <c r="I34" s="79">
        <v>0</v>
      </c>
      <c r="J34" s="81">
        <v>0</v>
      </c>
      <c r="K34" s="63">
        <v>15</v>
      </c>
      <c r="L34" s="82">
        <v>0</v>
      </c>
      <c r="M34" s="79">
        <v>0</v>
      </c>
      <c r="N34" s="63">
        <v>28</v>
      </c>
      <c r="O34" s="79">
        <v>0</v>
      </c>
      <c r="P34" s="81">
        <v>0</v>
      </c>
      <c r="Q34" s="63">
        <v>13</v>
      </c>
      <c r="R34" s="79">
        <v>0</v>
      </c>
      <c r="S34" s="81">
        <v>0</v>
      </c>
      <c r="T34" s="63">
        <v>15</v>
      </c>
      <c r="U34" s="82">
        <v>0</v>
      </c>
      <c r="V34" s="79">
        <v>0</v>
      </c>
      <c r="W34" s="63">
        <v>28</v>
      </c>
      <c r="X34" s="82">
        <v>0</v>
      </c>
      <c r="Y34" s="79">
        <v>0</v>
      </c>
      <c r="Z34" s="361">
        <v>1.22</v>
      </c>
      <c r="AA34" s="79">
        <v>0</v>
      </c>
      <c r="AB34" s="81">
        <v>0</v>
      </c>
      <c r="AC34" s="67">
        <v>12</v>
      </c>
      <c r="AD34" s="79">
        <v>0</v>
      </c>
      <c r="AE34" s="81">
        <v>0</v>
      </c>
      <c r="AF34" s="67">
        <v>14</v>
      </c>
      <c r="AG34" s="82">
        <v>0</v>
      </c>
      <c r="AH34" s="79">
        <v>0</v>
      </c>
      <c r="AI34" s="63">
        <v>26</v>
      </c>
      <c r="AJ34" s="82">
        <v>0</v>
      </c>
      <c r="AK34" s="79" t="s">
        <v>37</v>
      </c>
      <c r="AL34" s="63">
        <v>12</v>
      </c>
      <c r="AM34" s="79">
        <v>0</v>
      </c>
      <c r="AN34" s="81">
        <v>0</v>
      </c>
      <c r="AO34" s="63">
        <v>14</v>
      </c>
      <c r="AP34" s="82" t="s">
        <v>37</v>
      </c>
      <c r="AQ34" s="79">
        <v>0</v>
      </c>
      <c r="AR34" s="63">
        <v>26</v>
      </c>
      <c r="AS34" s="355"/>
      <c r="AT34" s="19">
        <v>0</v>
      </c>
      <c r="AU34" s="43">
        <f t="shared" si="0"/>
        <v>3</v>
      </c>
      <c r="AV34" s="20">
        <v>0</v>
      </c>
      <c r="AW34" s="19">
        <v>0</v>
      </c>
      <c r="AX34" s="23">
        <f t="shared" si="1"/>
        <v>113.04347826086956</v>
      </c>
      <c r="AY34" s="20"/>
    </row>
    <row r="35" spans="1:53" s="24" customFormat="1" ht="20.25" customHeight="1" thickBot="1">
      <c r="A35" s="18"/>
      <c r="B35" s="383"/>
      <c r="C35" s="369"/>
      <c r="D35" s="129" t="s">
        <v>6</v>
      </c>
      <c r="E35" s="68">
        <v>35</v>
      </c>
      <c r="F35" s="72" t="s">
        <v>7</v>
      </c>
      <c r="G35" s="70" t="s">
        <v>6</v>
      </c>
      <c r="H35" s="68">
        <v>22</v>
      </c>
      <c r="I35" s="70" t="s">
        <v>7</v>
      </c>
      <c r="J35" s="129" t="s">
        <v>6</v>
      </c>
      <c r="K35" s="68">
        <v>21</v>
      </c>
      <c r="L35" s="72" t="s">
        <v>7</v>
      </c>
      <c r="M35" s="70" t="s">
        <v>6</v>
      </c>
      <c r="N35" s="68">
        <v>43</v>
      </c>
      <c r="O35" s="70" t="s">
        <v>7</v>
      </c>
      <c r="P35" s="129" t="s">
        <v>6</v>
      </c>
      <c r="Q35" s="68">
        <v>21</v>
      </c>
      <c r="R35" s="72" t="s">
        <v>7</v>
      </c>
      <c r="S35" s="70" t="s">
        <v>6</v>
      </c>
      <c r="T35" s="68">
        <v>21</v>
      </c>
      <c r="U35" s="70" t="s">
        <v>7</v>
      </c>
      <c r="V35" s="129" t="s">
        <v>6</v>
      </c>
      <c r="W35" s="68">
        <v>42</v>
      </c>
      <c r="X35" s="72" t="s">
        <v>7</v>
      </c>
      <c r="Y35" s="70" t="s">
        <v>6</v>
      </c>
      <c r="Z35" s="68">
        <v>1.2</v>
      </c>
      <c r="AA35" s="70" t="s">
        <v>7</v>
      </c>
      <c r="AB35" s="129" t="s">
        <v>6</v>
      </c>
      <c r="AC35" s="68">
        <v>19</v>
      </c>
      <c r="AD35" s="72" t="s">
        <v>7</v>
      </c>
      <c r="AE35" s="70" t="s">
        <v>6</v>
      </c>
      <c r="AF35" s="68">
        <v>19</v>
      </c>
      <c r="AG35" s="70" t="s">
        <v>7</v>
      </c>
      <c r="AH35" s="129" t="s">
        <v>6</v>
      </c>
      <c r="AI35" s="68">
        <v>38</v>
      </c>
      <c r="AJ35" s="72" t="s">
        <v>7</v>
      </c>
      <c r="AK35" s="70" t="s">
        <v>6</v>
      </c>
      <c r="AL35" s="68">
        <v>19</v>
      </c>
      <c r="AM35" s="70" t="s">
        <v>7</v>
      </c>
      <c r="AN35" s="129" t="s">
        <v>6</v>
      </c>
      <c r="AO35" s="68">
        <v>19</v>
      </c>
      <c r="AP35" s="72" t="s">
        <v>7</v>
      </c>
      <c r="AQ35" s="70" t="s">
        <v>6</v>
      </c>
      <c r="AR35" s="68">
        <v>38</v>
      </c>
      <c r="AS35" s="186" t="s">
        <v>7</v>
      </c>
      <c r="AT35" s="350" t="s">
        <v>6</v>
      </c>
      <c r="AU35" s="44">
        <f t="shared" si="0"/>
        <v>3</v>
      </c>
      <c r="AV35" s="26" t="s">
        <v>7</v>
      </c>
      <c r="AW35" s="25" t="s">
        <v>6</v>
      </c>
      <c r="AX35" s="27">
        <f t="shared" si="1"/>
        <v>108.57142857142857</v>
      </c>
      <c r="AY35" s="26" t="s">
        <v>7</v>
      </c>
      <c r="BA35" s="181"/>
    </row>
    <row r="36" spans="1:53" s="24" customFormat="1" ht="20.25" customHeight="1">
      <c r="A36" s="18"/>
      <c r="B36" s="383"/>
      <c r="C36" s="368" t="s">
        <v>38</v>
      </c>
      <c r="D36" s="75">
        <v>0</v>
      </c>
      <c r="E36" s="55">
        <v>1768</v>
      </c>
      <c r="F36" s="76">
        <v>0</v>
      </c>
      <c r="G36" s="73">
        <v>0</v>
      </c>
      <c r="H36" s="55">
        <v>664</v>
      </c>
      <c r="I36" s="73">
        <v>0</v>
      </c>
      <c r="J36" s="75">
        <v>0</v>
      </c>
      <c r="K36" s="55">
        <v>439</v>
      </c>
      <c r="L36" s="76">
        <v>0</v>
      </c>
      <c r="M36" s="73">
        <v>0</v>
      </c>
      <c r="N36" s="55">
        <v>1103</v>
      </c>
      <c r="O36" s="73">
        <v>0</v>
      </c>
      <c r="P36" s="75">
        <v>0</v>
      </c>
      <c r="Q36" s="55">
        <v>639</v>
      </c>
      <c r="R36" s="73">
        <v>0</v>
      </c>
      <c r="S36" s="75">
        <v>0</v>
      </c>
      <c r="T36" s="55">
        <v>433</v>
      </c>
      <c r="U36" s="76">
        <v>0</v>
      </c>
      <c r="V36" s="73">
        <v>0</v>
      </c>
      <c r="W36" s="55">
        <v>1072</v>
      </c>
      <c r="X36" s="76">
        <v>0</v>
      </c>
      <c r="Y36" s="73">
        <v>0</v>
      </c>
      <c r="Z36" s="360">
        <v>0.61</v>
      </c>
      <c r="AA36" s="73">
        <v>0</v>
      </c>
      <c r="AB36" s="75">
        <v>0</v>
      </c>
      <c r="AC36" s="55">
        <v>549</v>
      </c>
      <c r="AD36" s="73">
        <v>0</v>
      </c>
      <c r="AE36" s="75">
        <v>0</v>
      </c>
      <c r="AF36" s="55">
        <v>379</v>
      </c>
      <c r="AG36" s="76">
        <v>0</v>
      </c>
      <c r="AH36" s="73">
        <v>0</v>
      </c>
      <c r="AI36" s="55">
        <v>928</v>
      </c>
      <c r="AJ36" s="76">
        <v>0</v>
      </c>
      <c r="AK36" s="73">
        <v>0</v>
      </c>
      <c r="AL36" s="55">
        <v>549</v>
      </c>
      <c r="AM36" s="73">
        <v>0</v>
      </c>
      <c r="AN36" s="75">
        <v>0</v>
      </c>
      <c r="AO36" s="55">
        <v>378</v>
      </c>
      <c r="AP36" s="76">
        <v>0</v>
      </c>
      <c r="AQ36" s="73">
        <v>0</v>
      </c>
      <c r="AR36" s="55">
        <v>927</v>
      </c>
      <c r="AS36" s="356"/>
      <c r="AT36" s="19">
        <v>0</v>
      </c>
      <c r="AU36" s="43">
        <f t="shared" si="0"/>
        <v>-841</v>
      </c>
      <c r="AV36" s="20">
        <v>0</v>
      </c>
      <c r="AW36" s="19">
        <v>0</v>
      </c>
      <c r="AX36" s="23">
        <f t="shared" si="1"/>
        <v>52.432126696832583</v>
      </c>
      <c r="AY36" s="20"/>
    </row>
    <row r="37" spans="1:53" s="24" customFormat="1" ht="20.25" customHeight="1" thickBot="1">
      <c r="A37" s="18"/>
      <c r="B37" s="383"/>
      <c r="C37" s="369"/>
      <c r="D37" s="131" t="s">
        <v>6</v>
      </c>
      <c r="E37" s="55">
        <v>1861</v>
      </c>
      <c r="F37" s="61" t="s">
        <v>7</v>
      </c>
      <c r="G37" s="83" t="s">
        <v>6</v>
      </c>
      <c r="H37" s="55">
        <v>707</v>
      </c>
      <c r="I37" s="59" t="s">
        <v>7</v>
      </c>
      <c r="J37" s="131" t="s">
        <v>6</v>
      </c>
      <c r="K37" s="55">
        <v>506</v>
      </c>
      <c r="L37" s="61" t="s">
        <v>7</v>
      </c>
      <c r="M37" s="83" t="s">
        <v>6</v>
      </c>
      <c r="N37" s="55">
        <v>1213</v>
      </c>
      <c r="O37" s="59" t="s">
        <v>7</v>
      </c>
      <c r="P37" s="131" t="s">
        <v>6</v>
      </c>
      <c r="Q37" s="55">
        <v>679</v>
      </c>
      <c r="R37" s="59" t="s">
        <v>7</v>
      </c>
      <c r="S37" s="131" t="s">
        <v>6</v>
      </c>
      <c r="T37" s="55">
        <v>484</v>
      </c>
      <c r="U37" s="61" t="s">
        <v>7</v>
      </c>
      <c r="V37" s="83" t="s">
        <v>6</v>
      </c>
      <c r="W37" s="55">
        <v>1163</v>
      </c>
      <c r="X37" s="61" t="s">
        <v>7</v>
      </c>
      <c r="Y37" s="83" t="s">
        <v>6</v>
      </c>
      <c r="Z37" s="360">
        <v>0.62</v>
      </c>
      <c r="AA37" s="59" t="s">
        <v>7</v>
      </c>
      <c r="AB37" s="131" t="s">
        <v>6</v>
      </c>
      <c r="AC37" s="55">
        <v>495</v>
      </c>
      <c r="AD37" s="59" t="s">
        <v>7</v>
      </c>
      <c r="AE37" s="131" t="s">
        <v>6</v>
      </c>
      <c r="AF37" s="55">
        <v>360</v>
      </c>
      <c r="AG37" s="61" t="s">
        <v>7</v>
      </c>
      <c r="AH37" s="83" t="s">
        <v>6</v>
      </c>
      <c r="AI37" s="55">
        <v>855</v>
      </c>
      <c r="AJ37" s="61" t="s">
        <v>7</v>
      </c>
      <c r="AK37" s="83" t="s">
        <v>6</v>
      </c>
      <c r="AL37" s="55">
        <v>495</v>
      </c>
      <c r="AM37" s="59" t="s">
        <v>7</v>
      </c>
      <c r="AN37" s="131" t="s">
        <v>6</v>
      </c>
      <c r="AO37" s="55">
        <v>359</v>
      </c>
      <c r="AP37" s="61" t="s">
        <v>7</v>
      </c>
      <c r="AQ37" s="83" t="s">
        <v>6</v>
      </c>
      <c r="AR37" s="55">
        <v>854</v>
      </c>
      <c r="AS37" s="353" t="s">
        <v>7</v>
      </c>
      <c r="AT37" s="350" t="s">
        <v>6</v>
      </c>
      <c r="AU37" s="44">
        <f t="shared" si="0"/>
        <v>-1007</v>
      </c>
      <c r="AV37" s="26" t="s">
        <v>7</v>
      </c>
      <c r="AW37" s="25" t="s">
        <v>6</v>
      </c>
      <c r="AX37" s="27">
        <f t="shared" si="1"/>
        <v>45.88930682428802</v>
      </c>
      <c r="AY37" s="26" t="s">
        <v>7</v>
      </c>
    </row>
    <row r="38" spans="1:53" s="24" customFormat="1" ht="20.25" customHeight="1">
      <c r="A38" s="18"/>
      <c r="B38" s="384" t="s">
        <v>78</v>
      </c>
      <c r="C38" s="385" t="s">
        <v>37</v>
      </c>
      <c r="D38" s="81">
        <v>0</v>
      </c>
      <c r="E38" s="63">
        <v>40012</v>
      </c>
      <c r="F38" s="142">
        <v>0</v>
      </c>
      <c r="G38" s="143">
        <v>0</v>
      </c>
      <c r="H38" s="63">
        <v>32673</v>
      </c>
      <c r="I38" s="140">
        <v>0</v>
      </c>
      <c r="J38" s="141">
        <v>0</v>
      </c>
      <c r="K38" s="63">
        <v>34378</v>
      </c>
      <c r="L38" s="142">
        <v>0</v>
      </c>
      <c r="M38" s="143">
        <v>0</v>
      </c>
      <c r="N38" s="63">
        <v>67051</v>
      </c>
      <c r="O38" s="140">
        <v>0</v>
      </c>
      <c r="P38" s="141">
        <v>0</v>
      </c>
      <c r="Q38" s="63">
        <v>31006</v>
      </c>
      <c r="R38" s="140">
        <v>0</v>
      </c>
      <c r="S38" s="141">
        <v>0</v>
      </c>
      <c r="T38" s="63">
        <v>33525</v>
      </c>
      <c r="U38" s="142">
        <v>0</v>
      </c>
      <c r="V38" s="143">
        <v>0</v>
      </c>
      <c r="W38" s="63">
        <v>64531</v>
      </c>
      <c r="X38" s="142">
        <v>0</v>
      </c>
      <c r="Y38" s="143">
        <v>0</v>
      </c>
      <c r="Z38" s="361">
        <v>1.61</v>
      </c>
      <c r="AA38" s="140">
        <v>0</v>
      </c>
      <c r="AB38" s="141">
        <v>0</v>
      </c>
      <c r="AC38" s="63">
        <v>20075</v>
      </c>
      <c r="AD38" s="140">
        <v>0</v>
      </c>
      <c r="AE38" s="141">
        <v>0</v>
      </c>
      <c r="AF38" s="63">
        <v>19867</v>
      </c>
      <c r="AG38" s="142">
        <v>0</v>
      </c>
      <c r="AH38" s="143">
        <v>0</v>
      </c>
      <c r="AI38" s="63">
        <v>39942</v>
      </c>
      <c r="AJ38" s="142">
        <v>0</v>
      </c>
      <c r="AK38" s="143">
        <v>0</v>
      </c>
      <c r="AL38" s="63">
        <v>20008</v>
      </c>
      <c r="AM38" s="140">
        <v>0</v>
      </c>
      <c r="AN38" s="141">
        <v>0</v>
      </c>
      <c r="AO38" s="63">
        <v>19813</v>
      </c>
      <c r="AP38" s="142">
        <v>0</v>
      </c>
      <c r="AQ38" s="143">
        <v>0</v>
      </c>
      <c r="AR38" s="63">
        <v>39821</v>
      </c>
      <c r="AS38" s="185"/>
      <c r="AT38" s="351">
        <v>0</v>
      </c>
      <c r="AU38" s="45">
        <f t="shared" si="0"/>
        <v>-191</v>
      </c>
      <c r="AV38" s="21">
        <v>0</v>
      </c>
      <c r="AW38" s="22">
        <v>0</v>
      </c>
      <c r="AX38" s="23">
        <f t="shared" si="1"/>
        <v>99.522643207037888</v>
      </c>
      <c r="AY38" s="20"/>
    </row>
    <row r="39" spans="1:53" s="24" customFormat="1" ht="20.25" customHeight="1" thickBot="1">
      <c r="A39" s="18"/>
      <c r="B39" s="386"/>
      <c r="C39" s="387"/>
      <c r="D39" s="129" t="s">
        <v>6</v>
      </c>
      <c r="E39" s="68">
        <v>41237</v>
      </c>
      <c r="F39" s="72" t="s">
        <v>7</v>
      </c>
      <c r="G39" s="77" t="s">
        <v>6</v>
      </c>
      <c r="H39" s="68">
        <v>34154</v>
      </c>
      <c r="I39" s="70" t="s">
        <v>7</v>
      </c>
      <c r="J39" s="129" t="s">
        <v>6</v>
      </c>
      <c r="K39" s="68">
        <v>35096</v>
      </c>
      <c r="L39" s="72" t="s">
        <v>7</v>
      </c>
      <c r="M39" s="77" t="s">
        <v>6</v>
      </c>
      <c r="N39" s="68">
        <v>69250</v>
      </c>
      <c r="O39" s="70" t="s">
        <v>7</v>
      </c>
      <c r="P39" s="129" t="s">
        <v>6</v>
      </c>
      <c r="Q39" s="68">
        <v>32513</v>
      </c>
      <c r="R39" s="70" t="s">
        <v>7</v>
      </c>
      <c r="S39" s="129" t="s">
        <v>6</v>
      </c>
      <c r="T39" s="68">
        <v>34284</v>
      </c>
      <c r="U39" s="72" t="s">
        <v>7</v>
      </c>
      <c r="V39" s="77" t="s">
        <v>6</v>
      </c>
      <c r="W39" s="68">
        <v>66797</v>
      </c>
      <c r="X39" s="72" t="s">
        <v>7</v>
      </c>
      <c r="Y39" s="77" t="s">
        <v>6</v>
      </c>
      <c r="Z39" s="362">
        <v>1.62</v>
      </c>
      <c r="AA39" s="70" t="s">
        <v>7</v>
      </c>
      <c r="AB39" s="129" t="s">
        <v>6</v>
      </c>
      <c r="AC39" s="68">
        <v>20652</v>
      </c>
      <c r="AD39" s="70" t="s">
        <v>7</v>
      </c>
      <c r="AE39" s="129" t="s">
        <v>6</v>
      </c>
      <c r="AF39" s="68">
        <v>20420</v>
      </c>
      <c r="AG39" s="72" t="s">
        <v>7</v>
      </c>
      <c r="AH39" s="77" t="s">
        <v>6</v>
      </c>
      <c r="AI39" s="68">
        <v>41072</v>
      </c>
      <c r="AJ39" s="72" t="s">
        <v>7</v>
      </c>
      <c r="AK39" s="77" t="s">
        <v>6</v>
      </c>
      <c r="AL39" s="68">
        <v>20566</v>
      </c>
      <c r="AM39" s="70" t="s">
        <v>7</v>
      </c>
      <c r="AN39" s="129" t="s">
        <v>6</v>
      </c>
      <c r="AO39" s="68">
        <v>20352</v>
      </c>
      <c r="AP39" s="72" t="s">
        <v>7</v>
      </c>
      <c r="AQ39" s="77" t="s">
        <v>6</v>
      </c>
      <c r="AR39" s="68">
        <v>40918</v>
      </c>
      <c r="AS39" s="186" t="s">
        <v>7</v>
      </c>
      <c r="AT39" s="350" t="s">
        <v>6</v>
      </c>
      <c r="AU39" s="44">
        <f t="shared" si="0"/>
        <v>-319</v>
      </c>
      <c r="AV39" s="26" t="s">
        <v>7</v>
      </c>
      <c r="AW39" s="25" t="s">
        <v>6</v>
      </c>
      <c r="AX39" s="27">
        <f t="shared" si="1"/>
        <v>99.226422872662894</v>
      </c>
      <c r="AY39" s="26" t="s">
        <v>7</v>
      </c>
    </row>
    <row r="40" spans="1:53" s="24" customFormat="1" ht="20.25" customHeight="1">
      <c r="A40" s="18"/>
      <c r="B40" s="132" t="s">
        <v>37</v>
      </c>
      <c r="C40" s="368" t="s">
        <v>53</v>
      </c>
      <c r="D40" s="87" t="s">
        <v>37</v>
      </c>
      <c r="E40" s="85">
        <v>148</v>
      </c>
      <c r="F40" s="145">
        <v>0</v>
      </c>
      <c r="G40" s="84">
        <v>0</v>
      </c>
      <c r="H40" s="86">
        <v>2</v>
      </c>
      <c r="I40" s="84">
        <v>0</v>
      </c>
      <c r="J40" s="87">
        <v>0</v>
      </c>
      <c r="K40" s="86">
        <v>1</v>
      </c>
      <c r="L40" s="145" t="s">
        <v>37</v>
      </c>
      <c r="M40" s="84" t="s">
        <v>37</v>
      </c>
      <c r="N40" s="55">
        <v>3</v>
      </c>
      <c r="O40" s="84" t="s">
        <v>37</v>
      </c>
      <c r="P40" s="87" t="s">
        <v>37</v>
      </c>
      <c r="Q40" s="86">
        <v>2</v>
      </c>
      <c r="R40" s="84">
        <v>0</v>
      </c>
      <c r="S40" s="87">
        <v>0</v>
      </c>
      <c r="T40" s="86">
        <v>1</v>
      </c>
      <c r="U40" s="145" t="s">
        <v>37</v>
      </c>
      <c r="V40" s="84">
        <v>0</v>
      </c>
      <c r="W40" s="55">
        <v>3</v>
      </c>
      <c r="X40" s="145">
        <v>0</v>
      </c>
      <c r="Y40" s="84">
        <v>0</v>
      </c>
      <c r="Z40" s="360">
        <v>0.02</v>
      </c>
      <c r="AA40" s="84">
        <v>0</v>
      </c>
      <c r="AB40" s="87" t="s">
        <v>37</v>
      </c>
      <c r="AC40" s="88">
        <v>2</v>
      </c>
      <c r="AD40" s="84">
        <v>0</v>
      </c>
      <c r="AE40" s="87">
        <v>0</v>
      </c>
      <c r="AF40" s="88">
        <v>1</v>
      </c>
      <c r="AG40" s="145" t="s">
        <v>37</v>
      </c>
      <c r="AH40" s="84">
        <v>0</v>
      </c>
      <c r="AI40" s="55">
        <v>3</v>
      </c>
      <c r="AJ40" s="145">
        <v>0</v>
      </c>
      <c r="AK40" s="84" t="s">
        <v>37</v>
      </c>
      <c r="AL40" s="86">
        <v>2</v>
      </c>
      <c r="AM40" s="84"/>
      <c r="AN40" s="87">
        <v>0</v>
      </c>
      <c r="AO40" s="86">
        <v>1</v>
      </c>
      <c r="AP40" s="145" t="s">
        <v>37</v>
      </c>
      <c r="AQ40" s="84">
        <v>0</v>
      </c>
      <c r="AR40" s="55">
        <v>3</v>
      </c>
      <c r="AS40" s="357"/>
      <c r="AT40" s="29">
        <v>0</v>
      </c>
      <c r="AU40" s="46">
        <f t="shared" si="0"/>
        <v>-145</v>
      </c>
      <c r="AV40" s="31">
        <v>0</v>
      </c>
      <c r="AW40" s="29">
        <v>0</v>
      </c>
      <c r="AX40" s="32">
        <f t="shared" si="1"/>
        <v>2.0270270270270272</v>
      </c>
      <c r="AY40" s="31"/>
    </row>
    <row r="41" spans="1:53" s="24" customFormat="1" ht="20.25" customHeight="1" thickBot="1">
      <c r="A41" s="18"/>
      <c r="B41" s="132"/>
      <c r="C41" s="369"/>
      <c r="D41" s="90" t="s">
        <v>6</v>
      </c>
      <c r="E41" s="86">
        <v>148</v>
      </c>
      <c r="F41" s="91" t="s">
        <v>61</v>
      </c>
      <c r="G41" s="92" t="s">
        <v>60</v>
      </c>
      <c r="H41" s="86">
        <v>3</v>
      </c>
      <c r="I41" s="89" t="s">
        <v>61</v>
      </c>
      <c r="J41" s="90" t="s">
        <v>60</v>
      </c>
      <c r="K41" s="86">
        <v>2</v>
      </c>
      <c r="L41" s="91" t="s">
        <v>7</v>
      </c>
      <c r="M41" s="92" t="s">
        <v>6</v>
      </c>
      <c r="N41" s="55">
        <v>5</v>
      </c>
      <c r="O41" s="89" t="s">
        <v>7</v>
      </c>
      <c r="P41" s="90" t="s">
        <v>6</v>
      </c>
      <c r="Q41" s="86">
        <v>3</v>
      </c>
      <c r="R41" s="89" t="s">
        <v>61</v>
      </c>
      <c r="S41" s="90" t="s">
        <v>60</v>
      </c>
      <c r="T41" s="86">
        <v>2</v>
      </c>
      <c r="U41" s="91" t="s">
        <v>7</v>
      </c>
      <c r="V41" s="92" t="s">
        <v>6</v>
      </c>
      <c r="W41" s="55">
        <v>5</v>
      </c>
      <c r="X41" s="91" t="s">
        <v>7</v>
      </c>
      <c r="Y41" s="92" t="s">
        <v>6</v>
      </c>
      <c r="Z41" s="360">
        <v>0.03</v>
      </c>
      <c r="AA41" s="89" t="s">
        <v>7</v>
      </c>
      <c r="AB41" s="90" t="s">
        <v>6</v>
      </c>
      <c r="AC41" s="86">
        <v>3</v>
      </c>
      <c r="AD41" s="89" t="s">
        <v>61</v>
      </c>
      <c r="AE41" s="90" t="s">
        <v>60</v>
      </c>
      <c r="AF41" s="86">
        <v>2</v>
      </c>
      <c r="AG41" s="91" t="s">
        <v>7</v>
      </c>
      <c r="AH41" s="92" t="s">
        <v>6</v>
      </c>
      <c r="AI41" s="55">
        <v>5</v>
      </c>
      <c r="AJ41" s="91" t="s">
        <v>7</v>
      </c>
      <c r="AK41" s="92" t="s">
        <v>6</v>
      </c>
      <c r="AL41" s="86">
        <v>3</v>
      </c>
      <c r="AM41" s="89" t="s">
        <v>61</v>
      </c>
      <c r="AN41" s="90" t="s">
        <v>60</v>
      </c>
      <c r="AO41" s="86">
        <v>2</v>
      </c>
      <c r="AP41" s="91" t="s">
        <v>7</v>
      </c>
      <c r="AQ41" s="92" t="s">
        <v>6</v>
      </c>
      <c r="AR41" s="55">
        <v>5</v>
      </c>
      <c r="AS41" s="358" t="s">
        <v>7</v>
      </c>
      <c r="AT41" s="352" t="s">
        <v>6</v>
      </c>
      <c r="AU41" s="47">
        <f t="shared" si="0"/>
        <v>-143</v>
      </c>
      <c r="AV41" s="34" t="s">
        <v>7</v>
      </c>
      <c r="AW41" s="33" t="s">
        <v>6</v>
      </c>
      <c r="AX41" s="35">
        <f t="shared" si="1"/>
        <v>3.3783783783783785</v>
      </c>
      <c r="AY41" s="34" t="s">
        <v>7</v>
      </c>
    </row>
    <row r="42" spans="1:53" s="24" customFormat="1" ht="20.25" customHeight="1">
      <c r="A42" s="18"/>
      <c r="B42" s="132"/>
      <c r="C42" s="134" t="s">
        <v>8</v>
      </c>
      <c r="D42" s="96" t="s">
        <v>37</v>
      </c>
      <c r="E42" s="94">
        <v>38</v>
      </c>
      <c r="F42" s="97">
        <v>0</v>
      </c>
      <c r="G42" s="93">
        <v>0</v>
      </c>
      <c r="H42" s="94">
        <v>0</v>
      </c>
      <c r="I42" s="93">
        <v>0</v>
      </c>
      <c r="J42" s="96">
        <v>0</v>
      </c>
      <c r="K42" s="94">
        <v>0</v>
      </c>
      <c r="L42" s="97" t="s">
        <v>37</v>
      </c>
      <c r="M42" s="93" t="s">
        <v>37</v>
      </c>
      <c r="N42" s="63">
        <v>0</v>
      </c>
      <c r="O42" s="93" t="s">
        <v>37</v>
      </c>
      <c r="P42" s="96" t="s">
        <v>37</v>
      </c>
      <c r="Q42" s="94">
        <v>0</v>
      </c>
      <c r="R42" s="93">
        <v>0</v>
      </c>
      <c r="S42" s="96">
        <v>0</v>
      </c>
      <c r="T42" s="94">
        <v>0</v>
      </c>
      <c r="U42" s="97">
        <v>1</v>
      </c>
      <c r="V42" s="93">
        <v>0</v>
      </c>
      <c r="W42" s="63">
        <v>0</v>
      </c>
      <c r="X42" s="97">
        <v>0</v>
      </c>
      <c r="Y42" s="93">
        <v>0</v>
      </c>
      <c r="Z42" s="361">
        <v>0</v>
      </c>
      <c r="AA42" s="93">
        <v>0</v>
      </c>
      <c r="AB42" s="96" t="s">
        <v>37</v>
      </c>
      <c r="AC42" s="98">
        <v>0</v>
      </c>
      <c r="AD42" s="93">
        <v>0</v>
      </c>
      <c r="AE42" s="96">
        <v>0</v>
      </c>
      <c r="AF42" s="98">
        <v>0</v>
      </c>
      <c r="AG42" s="97" t="s">
        <v>37</v>
      </c>
      <c r="AH42" s="93">
        <v>0</v>
      </c>
      <c r="AI42" s="63">
        <v>0</v>
      </c>
      <c r="AJ42" s="97">
        <v>0</v>
      </c>
      <c r="AK42" s="93" t="s">
        <v>37</v>
      </c>
      <c r="AL42" s="94">
        <v>0</v>
      </c>
      <c r="AM42" s="93">
        <v>0</v>
      </c>
      <c r="AN42" s="96">
        <v>0</v>
      </c>
      <c r="AO42" s="94">
        <v>0</v>
      </c>
      <c r="AP42" s="97" t="s">
        <v>37</v>
      </c>
      <c r="AQ42" s="93">
        <v>0</v>
      </c>
      <c r="AR42" s="63">
        <v>0</v>
      </c>
      <c r="AS42" s="359"/>
      <c r="AT42" s="29">
        <v>0</v>
      </c>
      <c r="AU42" s="46">
        <f t="shared" si="0"/>
        <v>-38</v>
      </c>
      <c r="AV42" s="31">
        <v>0</v>
      </c>
      <c r="AW42" s="29">
        <v>0</v>
      </c>
      <c r="AX42" s="32">
        <f t="shared" si="1"/>
        <v>0</v>
      </c>
      <c r="AY42" s="31"/>
    </row>
    <row r="43" spans="1:53" s="24" customFormat="1" ht="20.25" customHeight="1" thickBot="1">
      <c r="A43" s="18"/>
      <c r="B43" s="132" t="s">
        <v>40</v>
      </c>
      <c r="C43" s="135" t="s">
        <v>9</v>
      </c>
      <c r="D43" s="102" t="s">
        <v>6</v>
      </c>
      <c r="E43" s="99">
        <v>40</v>
      </c>
      <c r="F43" s="103" t="s">
        <v>61</v>
      </c>
      <c r="G43" s="104" t="s">
        <v>60</v>
      </c>
      <c r="H43" s="99">
        <v>0</v>
      </c>
      <c r="I43" s="101" t="s">
        <v>61</v>
      </c>
      <c r="J43" s="102" t="s">
        <v>60</v>
      </c>
      <c r="K43" s="99">
        <v>0</v>
      </c>
      <c r="L43" s="103" t="s">
        <v>7</v>
      </c>
      <c r="M43" s="104" t="s">
        <v>6</v>
      </c>
      <c r="N43" s="68">
        <v>0</v>
      </c>
      <c r="O43" s="101" t="s">
        <v>7</v>
      </c>
      <c r="P43" s="102" t="s">
        <v>6</v>
      </c>
      <c r="Q43" s="99">
        <v>0</v>
      </c>
      <c r="R43" s="101" t="s">
        <v>7</v>
      </c>
      <c r="S43" s="102" t="s">
        <v>6</v>
      </c>
      <c r="T43" s="99">
        <v>0</v>
      </c>
      <c r="U43" s="103" t="s">
        <v>7</v>
      </c>
      <c r="V43" s="104" t="s">
        <v>6</v>
      </c>
      <c r="W43" s="68">
        <v>0</v>
      </c>
      <c r="X43" s="103" t="s">
        <v>7</v>
      </c>
      <c r="Y43" s="104" t="s">
        <v>6</v>
      </c>
      <c r="Z43" s="362">
        <v>0</v>
      </c>
      <c r="AA43" s="101" t="s">
        <v>7</v>
      </c>
      <c r="AB43" s="102" t="s">
        <v>6</v>
      </c>
      <c r="AC43" s="99">
        <v>0</v>
      </c>
      <c r="AD43" s="101" t="s">
        <v>7</v>
      </c>
      <c r="AE43" s="102" t="s">
        <v>6</v>
      </c>
      <c r="AF43" s="99">
        <v>0</v>
      </c>
      <c r="AG43" s="103" t="s">
        <v>7</v>
      </c>
      <c r="AH43" s="104" t="s">
        <v>6</v>
      </c>
      <c r="AI43" s="68">
        <v>0</v>
      </c>
      <c r="AJ43" s="103" t="s">
        <v>7</v>
      </c>
      <c r="AK43" s="104" t="s">
        <v>6</v>
      </c>
      <c r="AL43" s="99">
        <v>0</v>
      </c>
      <c r="AM43" s="101" t="s">
        <v>7</v>
      </c>
      <c r="AN43" s="102" t="s">
        <v>6</v>
      </c>
      <c r="AO43" s="99">
        <v>0</v>
      </c>
      <c r="AP43" s="103" t="s">
        <v>7</v>
      </c>
      <c r="AQ43" s="104" t="s">
        <v>6</v>
      </c>
      <c r="AR43" s="68">
        <v>0</v>
      </c>
      <c r="AS43" s="100" t="s">
        <v>7</v>
      </c>
      <c r="AT43" s="33" t="s">
        <v>6</v>
      </c>
      <c r="AU43" s="47">
        <f t="shared" si="0"/>
        <v>-40</v>
      </c>
      <c r="AV43" s="34" t="s">
        <v>7</v>
      </c>
      <c r="AW43" s="33" t="s">
        <v>6</v>
      </c>
      <c r="AX43" s="35">
        <f t="shared" si="1"/>
        <v>0</v>
      </c>
      <c r="AY43" s="34" t="s">
        <v>7</v>
      </c>
    </row>
    <row r="44" spans="1:53" s="24" customFormat="1" ht="20.25" customHeight="1">
      <c r="A44" s="18"/>
      <c r="B44" s="132"/>
      <c r="C44" s="368" t="s">
        <v>10</v>
      </c>
      <c r="D44" s="96" t="s">
        <v>37</v>
      </c>
      <c r="E44" s="94">
        <v>20</v>
      </c>
      <c r="F44" s="97">
        <v>0</v>
      </c>
      <c r="G44" s="93">
        <v>0</v>
      </c>
      <c r="H44" s="94">
        <v>0</v>
      </c>
      <c r="I44" s="93">
        <v>0</v>
      </c>
      <c r="J44" s="96">
        <v>0</v>
      </c>
      <c r="K44" s="94">
        <v>0</v>
      </c>
      <c r="L44" s="97" t="s">
        <v>37</v>
      </c>
      <c r="M44" s="93" t="s">
        <v>37</v>
      </c>
      <c r="N44" s="63">
        <v>0</v>
      </c>
      <c r="O44" s="93" t="s">
        <v>37</v>
      </c>
      <c r="P44" s="96" t="s">
        <v>37</v>
      </c>
      <c r="Q44" s="94">
        <v>0</v>
      </c>
      <c r="R44" s="93">
        <v>0</v>
      </c>
      <c r="S44" s="96">
        <v>0</v>
      </c>
      <c r="T44" s="94">
        <v>0</v>
      </c>
      <c r="U44" s="97" t="s">
        <v>37</v>
      </c>
      <c r="V44" s="93">
        <v>0</v>
      </c>
      <c r="W44" s="63">
        <v>0</v>
      </c>
      <c r="X44" s="97">
        <v>0</v>
      </c>
      <c r="Y44" s="93">
        <v>0</v>
      </c>
      <c r="Z44" s="361">
        <v>0</v>
      </c>
      <c r="AA44" s="93">
        <v>0</v>
      </c>
      <c r="AB44" s="96" t="s">
        <v>37</v>
      </c>
      <c r="AC44" s="98">
        <v>0</v>
      </c>
      <c r="AD44" s="93">
        <v>0</v>
      </c>
      <c r="AE44" s="96">
        <v>0</v>
      </c>
      <c r="AF44" s="98">
        <v>0</v>
      </c>
      <c r="AG44" s="97" t="s">
        <v>37</v>
      </c>
      <c r="AH44" s="93">
        <v>0</v>
      </c>
      <c r="AI44" s="63">
        <v>0</v>
      </c>
      <c r="AJ44" s="97">
        <v>0</v>
      </c>
      <c r="AK44" s="93" t="s">
        <v>37</v>
      </c>
      <c r="AL44" s="94">
        <v>0</v>
      </c>
      <c r="AM44" s="93">
        <v>0</v>
      </c>
      <c r="AN44" s="96">
        <v>0</v>
      </c>
      <c r="AO44" s="94">
        <v>0</v>
      </c>
      <c r="AP44" s="97" t="s">
        <v>37</v>
      </c>
      <c r="AQ44" s="93">
        <v>0</v>
      </c>
      <c r="AR44" s="63">
        <v>0</v>
      </c>
      <c r="AS44" s="95"/>
      <c r="AT44" s="29">
        <v>0</v>
      </c>
      <c r="AU44" s="46">
        <f t="shared" si="0"/>
        <v>-20</v>
      </c>
      <c r="AV44" s="31">
        <v>0</v>
      </c>
      <c r="AW44" s="29">
        <v>0</v>
      </c>
      <c r="AX44" s="32">
        <f t="shared" si="1"/>
        <v>0</v>
      </c>
      <c r="AY44" s="31"/>
    </row>
    <row r="45" spans="1:53" s="24" customFormat="1" ht="20.25" customHeight="1" thickBot="1">
      <c r="A45" s="18"/>
      <c r="B45" s="132"/>
      <c r="C45" s="369"/>
      <c r="D45" s="102" t="s">
        <v>6</v>
      </c>
      <c r="E45" s="99">
        <v>20</v>
      </c>
      <c r="F45" s="103" t="s">
        <v>61</v>
      </c>
      <c r="G45" s="104" t="s">
        <v>60</v>
      </c>
      <c r="H45" s="99">
        <v>0</v>
      </c>
      <c r="I45" s="101" t="s">
        <v>61</v>
      </c>
      <c r="J45" s="102" t="s">
        <v>60</v>
      </c>
      <c r="K45" s="99">
        <v>0</v>
      </c>
      <c r="L45" s="103" t="s">
        <v>7</v>
      </c>
      <c r="M45" s="104" t="s">
        <v>6</v>
      </c>
      <c r="N45" s="68">
        <v>0</v>
      </c>
      <c r="O45" s="101" t="s">
        <v>7</v>
      </c>
      <c r="P45" s="102" t="s">
        <v>6</v>
      </c>
      <c r="Q45" s="99">
        <v>0</v>
      </c>
      <c r="R45" s="101" t="s">
        <v>7</v>
      </c>
      <c r="S45" s="102" t="s">
        <v>6</v>
      </c>
      <c r="T45" s="99">
        <v>0</v>
      </c>
      <c r="U45" s="103" t="s">
        <v>7</v>
      </c>
      <c r="V45" s="104" t="s">
        <v>6</v>
      </c>
      <c r="W45" s="68">
        <v>0</v>
      </c>
      <c r="X45" s="103" t="s">
        <v>7</v>
      </c>
      <c r="Y45" s="104" t="s">
        <v>6</v>
      </c>
      <c r="Z45" s="362">
        <v>0</v>
      </c>
      <c r="AA45" s="101" t="s">
        <v>7</v>
      </c>
      <c r="AB45" s="102" t="s">
        <v>6</v>
      </c>
      <c r="AC45" s="99">
        <v>0</v>
      </c>
      <c r="AD45" s="101" t="s">
        <v>7</v>
      </c>
      <c r="AE45" s="102" t="s">
        <v>6</v>
      </c>
      <c r="AF45" s="99">
        <v>0</v>
      </c>
      <c r="AG45" s="103" t="s">
        <v>7</v>
      </c>
      <c r="AH45" s="104" t="s">
        <v>6</v>
      </c>
      <c r="AI45" s="68">
        <v>0</v>
      </c>
      <c r="AJ45" s="103" t="s">
        <v>7</v>
      </c>
      <c r="AK45" s="104" t="s">
        <v>6</v>
      </c>
      <c r="AL45" s="99">
        <v>0</v>
      </c>
      <c r="AM45" s="101" t="s">
        <v>7</v>
      </c>
      <c r="AN45" s="102" t="s">
        <v>6</v>
      </c>
      <c r="AO45" s="99">
        <v>0</v>
      </c>
      <c r="AP45" s="103" t="s">
        <v>7</v>
      </c>
      <c r="AQ45" s="104" t="s">
        <v>6</v>
      </c>
      <c r="AR45" s="68">
        <v>0</v>
      </c>
      <c r="AS45" s="100" t="s">
        <v>7</v>
      </c>
      <c r="AT45" s="33" t="s">
        <v>6</v>
      </c>
      <c r="AU45" s="47">
        <f t="shared" si="0"/>
        <v>-20</v>
      </c>
      <c r="AV45" s="34" t="s">
        <v>7</v>
      </c>
      <c r="AW45" s="33" t="s">
        <v>6</v>
      </c>
      <c r="AX45" s="35">
        <f t="shared" si="1"/>
        <v>0</v>
      </c>
      <c r="AY45" s="34" t="s">
        <v>7</v>
      </c>
    </row>
    <row r="46" spans="1:53" s="24" customFormat="1" ht="20.25" customHeight="1">
      <c r="A46" s="18"/>
      <c r="B46" s="138"/>
      <c r="C46" s="368" t="s">
        <v>38</v>
      </c>
      <c r="D46" s="75">
        <v>0</v>
      </c>
      <c r="E46" s="55">
        <v>206</v>
      </c>
      <c r="F46" s="76">
        <v>0</v>
      </c>
      <c r="G46" s="73">
        <v>0</v>
      </c>
      <c r="H46" s="55">
        <v>2</v>
      </c>
      <c r="I46" s="73">
        <v>0</v>
      </c>
      <c r="J46" s="75">
        <v>0</v>
      </c>
      <c r="K46" s="55">
        <v>1</v>
      </c>
      <c r="L46" s="76">
        <v>0</v>
      </c>
      <c r="M46" s="73">
        <v>0</v>
      </c>
      <c r="N46" s="55">
        <v>3</v>
      </c>
      <c r="O46" s="73">
        <v>0</v>
      </c>
      <c r="P46" s="75">
        <v>0</v>
      </c>
      <c r="Q46" s="55">
        <v>2</v>
      </c>
      <c r="R46" s="73">
        <v>0</v>
      </c>
      <c r="S46" s="75">
        <v>0</v>
      </c>
      <c r="T46" s="55">
        <v>1</v>
      </c>
      <c r="U46" s="76">
        <v>0</v>
      </c>
      <c r="V46" s="73">
        <v>0</v>
      </c>
      <c r="W46" s="55">
        <v>3</v>
      </c>
      <c r="X46" s="76">
        <v>0</v>
      </c>
      <c r="Y46" s="84">
        <v>0</v>
      </c>
      <c r="Z46" s="360">
        <v>0.01</v>
      </c>
      <c r="AA46" s="84">
        <v>0</v>
      </c>
      <c r="AB46" s="75">
        <v>0</v>
      </c>
      <c r="AC46" s="55">
        <v>2</v>
      </c>
      <c r="AD46" s="73">
        <v>0</v>
      </c>
      <c r="AE46" s="75">
        <v>0</v>
      </c>
      <c r="AF46" s="55">
        <v>1</v>
      </c>
      <c r="AG46" s="76">
        <v>0</v>
      </c>
      <c r="AH46" s="73">
        <v>0</v>
      </c>
      <c r="AI46" s="55">
        <v>3</v>
      </c>
      <c r="AJ46" s="76">
        <v>0</v>
      </c>
      <c r="AK46" s="73">
        <v>0</v>
      </c>
      <c r="AL46" s="55">
        <v>2</v>
      </c>
      <c r="AM46" s="73">
        <v>0</v>
      </c>
      <c r="AN46" s="75">
        <v>0</v>
      </c>
      <c r="AO46" s="55">
        <v>1</v>
      </c>
      <c r="AP46" s="76">
        <v>0</v>
      </c>
      <c r="AQ46" s="73">
        <v>0</v>
      </c>
      <c r="AR46" s="55">
        <v>3</v>
      </c>
      <c r="AS46" s="74"/>
      <c r="AT46" s="29">
        <v>0</v>
      </c>
      <c r="AU46" s="46">
        <f t="shared" si="0"/>
        <v>-203</v>
      </c>
      <c r="AV46" s="31">
        <v>0</v>
      </c>
      <c r="AW46" s="29">
        <v>0</v>
      </c>
      <c r="AX46" s="32">
        <f t="shared" si="1"/>
        <v>1.4563106796116505</v>
      </c>
      <c r="AY46" s="31"/>
    </row>
    <row r="47" spans="1:53" s="24" customFormat="1" ht="20.25" customHeight="1" thickBot="1">
      <c r="A47" s="18"/>
      <c r="B47" s="138" t="s">
        <v>37</v>
      </c>
      <c r="C47" s="369"/>
      <c r="D47" s="131" t="s">
        <v>6</v>
      </c>
      <c r="E47" s="55">
        <v>208</v>
      </c>
      <c r="F47" s="61" t="s">
        <v>7</v>
      </c>
      <c r="G47" s="83" t="s">
        <v>6</v>
      </c>
      <c r="H47" s="55">
        <v>3</v>
      </c>
      <c r="I47" s="59" t="s">
        <v>7</v>
      </c>
      <c r="J47" s="131" t="s">
        <v>6</v>
      </c>
      <c r="K47" s="55">
        <v>2</v>
      </c>
      <c r="L47" s="61" t="s">
        <v>7</v>
      </c>
      <c r="M47" s="83" t="s">
        <v>6</v>
      </c>
      <c r="N47" s="55">
        <v>5</v>
      </c>
      <c r="O47" s="59" t="s">
        <v>7</v>
      </c>
      <c r="P47" s="131" t="s">
        <v>6</v>
      </c>
      <c r="Q47" s="55">
        <v>3</v>
      </c>
      <c r="R47" s="59" t="s">
        <v>7</v>
      </c>
      <c r="S47" s="131" t="s">
        <v>6</v>
      </c>
      <c r="T47" s="55">
        <v>2</v>
      </c>
      <c r="U47" s="61" t="s">
        <v>7</v>
      </c>
      <c r="V47" s="83" t="s">
        <v>6</v>
      </c>
      <c r="W47" s="55">
        <v>5</v>
      </c>
      <c r="X47" s="61" t="s">
        <v>7</v>
      </c>
      <c r="Y47" s="92" t="s">
        <v>6</v>
      </c>
      <c r="Z47" s="360">
        <v>0.02</v>
      </c>
      <c r="AA47" s="89" t="s">
        <v>7</v>
      </c>
      <c r="AB47" s="131" t="s">
        <v>6</v>
      </c>
      <c r="AC47" s="55">
        <v>3</v>
      </c>
      <c r="AD47" s="59" t="s">
        <v>7</v>
      </c>
      <c r="AE47" s="131" t="s">
        <v>6</v>
      </c>
      <c r="AF47" s="55">
        <v>2</v>
      </c>
      <c r="AG47" s="61" t="s">
        <v>7</v>
      </c>
      <c r="AH47" s="83" t="s">
        <v>6</v>
      </c>
      <c r="AI47" s="55">
        <v>5</v>
      </c>
      <c r="AJ47" s="61" t="s">
        <v>7</v>
      </c>
      <c r="AK47" s="83" t="s">
        <v>6</v>
      </c>
      <c r="AL47" s="55">
        <v>3</v>
      </c>
      <c r="AM47" s="59" t="s">
        <v>7</v>
      </c>
      <c r="AN47" s="131" t="s">
        <v>6</v>
      </c>
      <c r="AO47" s="55">
        <v>2</v>
      </c>
      <c r="AP47" s="61" t="s">
        <v>7</v>
      </c>
      <c r="AQ47" s="83" t="s">
        <v>6</v>
      </c>
      <c r="AR47" s="55">
        <v>5</v>
      </c>
      <c r="AS47" s="58" t="s">
        <v>7</v>
      </c>
      <c r="AT47" s="33" t="s">
        <v>6</v>
      </c>
      <c r="AU47" s="47">
        <f t="shared" si="0"/>
        <v>-203</v>
      </c>
      <c r="AV47" s="34" t="s">
        <v>7</v>
      </c>
      <c r="AW47" s="33" t="s">
        <v>6</v>
      </c>
      <c r="AX47" s="35">
        <f t="shared" si="1"/>
        <v>2.4038461538461542</v>
      </c>
      <c r="AY47" s="34" t="s">
        <v>7</v>
      </c>
    </row>
    <row r="48" spans="1:53" s="24" customFormat="1" ht="20.25" customHeight="1">
      <c r="A48" s="18"/>
      <c r="B48" s="388" t="s">
        <v>39</v>
      </c>
      <c r="C48" s="389" t="s">
        <v>37</v>
      </c>
      <c r="D48" s="96">
        <v>0</v>
      </c>
      <c r="E48" s="94">
        <v>40218</v>
      </c>
      <c r="F48" s="97">
        <v>0</v>
      </c>
      <c r="G48" s="93">
        <v>0</v>
      </c>
      <c r="H48" s="94">
        <v>32675</v>
      </c>
      <c r="I48" s="146">
        <v>0</v>
      </c>
      <c r="J48" s="147">
        <v>0</v>
      </c>
      <c r="K48" s="94">
        <v>34379</v>
      </c>
      <c r="L48" s="148">
        <v>0</v>
      </c>
      <c r="M48" s="149">
        <v>0</v>
      </c>
      <c r="N48" s="94">
        <v>67054</v>
      </c>
      <c r="O48" s="146">
        <v>0</v>
      </c>
      <c r="P48" s="96">
        <v>0</v>
      </c>
      <c r="Q48" s="94">
        <v>31008</v>
      </c>
      <c r="R48" s="146">
        <v>0</v>
      </c>
      <c r="S48" s="147">
        <v>0</v>
      </c>
      <c r="T48" s="94">
        <v>33526</v>
      </c>
      <c r="U48" s="148">
        <v>0</v>
      </c>
      <c r="V48" s="149">
        <v>0</v>
      </c>
      <c r="W48" s="94">
        <v>64534</v>
      </c>
      <c r="X48" s="148">
        <v>0</v>
      </c>
      <c r="Y48" s="149">
        <v>0</v>
      </c>
      <c r="Z48" s="361">
        <v>1.6</v>
      </c>
      <c r="AA48" s="146">
        <v>0</v>
      </c>
      <c r="AB48" s="96">
        <v>0</v>
      </c>
      <c r="AC48" s="94">
        <v>20077</v>
      </c>
      <c r="AD48" s="146">
        <v>0</v>
      </c>
      <c r="AE48" s="147">
        <v>0</v>
      </c>
      <c r="AF48" s="94">
        <v>19868</v>
      </c>
      <c r="AG48" s="148">
        <v>0</v>
      </c>
      <c r="AH48" s="149">
        <v>0</v>
      </c>
      <c r="AI48" s="94">
        <v>39945</v>
      </c>
      <c r="AJ48" s="148">
        <v>0</v>
      </c>
      <c r="AK48" s="93">
        <v>0</v>
      </c>
      <c r="AL48" s="94">
        <v>20010</v>
      </c>
      <c r="AM48" s="146">
        <v>0</v>
      </c>
      <c r="AN48" s="147">
        <v>0</v>
      </c>
      <c r="AO48" s="94">
        <v>19814</v>
      </c>
      <c r="AP48" s="148">
        <v>0</v>
      </c>
      <c r="AQ48" s="149">
        <v>0</v>
      </c>
      <c r="AR48" s="94">
        <v>39824</v>
      </c>
      <c r="AS48" s="150"/>
      <c r="AT48" s="37">
        <v>0</v>
      </c>
      <c r="AU48" s="48">
        <f t="shared" si="0"/>
        <v>-394</v>
      </c>
      <c r="AV48" s="36">
        <v>0</v>
      </c>
      <c r="AW48" s="37">
        <v>0</v>
      </c>
      <c r="AX48" s="38">
        <f t="shared" si="1"/>
        <v>99.020339151623645</v>
      </c>
      <c r="AY48" s="36"/>
    </row>
    <row r="49" spans="1:51" s="24" customFormat="1" ht="20.25" customHeight="1" thickBot="1">
      <c r="A49" s="18"/>
      <c r="B49" s="390"/>
      <c r="C49" s="391"/>
      <c r="D49" s="108" t="s">
        <v>6</v>
      </c>
      <c r="E49" s="106">
        <v>41445</v>
      </c>
      <c r="F49" s="109" t="s">
        <v>7</v>
      </c>
      <c r="G49" s="110" t="s">
        <v>6</v>
      </c>
      <c r="H49" s="106">
        <v>34157</v>
      </c>
      <c r="I49" s="107" t="s">
        <v>7</v>
      </c>
      <c r="J49" s="108" t="s">
        <v>6</v>
      </c>
      <c r="K49" s="106">
        <v>35098</v>
      </c>
      <c r="L49" s="109" t="s">
        <v>7</v>
      </c>
      <c r="M49" s="110" t="s">
        <v>6</v>
      </c>
      <c r="N49" s="106">
        <v>69255</v>
      </c>
      <c r="O49" s="107" t="s">
        <v>7</v>
      </c>
      <c r="P49" s="108" t="s">
        <v>6</v>
      </c>
      <c r="Q49" s="106">
        <v>32516</v>
      </c>
      <c r="R49" s="107" t="s">
        <v>7</v>
      </c>
      <c r="S49" s="108" t="s">
        <v>6</v>
      </c>
      <c r="T49" s="106">
        <v>34286</v>
      </c>
      <c r="U49" s="109" t="s">
        <v>7</v>
      </c>
      <c r="V49" s="110" t="s">
        <v>6</v>
      </c>
      <c r="W49" s="106">
        <v>66802</v>
      </c>
      <c r="X49" s="109" t="s">
        <v>7</v>
      </c>
      <c r="Y49" s="110" t="s">
        <v>6</v>
      </c>
      <c r="Z49" s="363">
        <v>1.61</v>
      </c>
      <c r="AA49" s="107" t="s">
        <v>7</v>
      </c>
      <c r="AB49" s="108" t="s">
        <v>6</v>
      </c>
      <c r="AC49" s="106">
        <v>20655</v>
      </c>
      <c r="AD49" s="107" t="s">
        <v>7</v>
      </c>
      <c r="AE49" s="108" t="s">
        <v>6</v>
      </c>
      <c r="AF49" s="106">
        <v>20422</v>
      </c>
      <c r="AG49" s="109" t="s">
        <v>7</v>
      </c>
      <c r="AH49" s="110" t="s">
        <v>6</v>
      </c>
      <c r="AI49" s="106">
        <v>41077</v>
      </c>
      <c r="AJ49" s="109" t="s">
        <v>7</v>
      </c>
      <c r="AK49" s="110" t="s">
        <v>6</v>
      </c>
      <c r="AL49" s="106">
        <v>20569</v>
      </c>
      <c r="AM49" s="107" t="s">
        <v>7</v>
      </c>
      <c r="AN49" s="108" t="s">
        <v>6</v>
      </c>
      <c r="AO49" s="106">
        <v>20354</v>
      </c>
      <c r="AP49" s="109" t="s">
        <v>7</v>
      </c>
      <c r="AQ49" s="110" t="s">
        <v>6</v>
      </c>
      <c r="AR49" s="106">
        <v>40923</v>
      </c>
      <c r="AS49" s="105" t="s">
        <v>7</v>
      </c>
      <c r="AT49" s="33" t="s">
        <v>6</v>
      </c>
      <c r="AU49" s="47">
        <f t="shared" si="0"/>
        <v>-522</v>
      </c>
      <c r="AV49" s="34" t="s">
        <v>7</v>
      </c>
      <c r="AW49" s="33" t="s">
        <v>6</v>
      </c>
      <c r="AX49" s="35">
        <f t="shared" si="1"/>
        <v>98.740499457111824</v>
      </c>
      <c r="AY49" s="34" t="s">
        <v>7</v>
      </c>
    </row>
    <row r="50" spans="1:51" s="24" customFormat="1" ht="14.25" customHeight="1">
      <c r="A50" s="39"/>
      <c r="B50" s="111"/>
      <c r="C50" s="112"/>
      <c r="D50" s="89"/>
      <c r="E50" s="86"/>
      <c r="F50" s="89"/>
      <c r="G50" s="89"/>
      <c r="H50" s="86"/>
      <c r="I50" s="89"/>
      <c r="J50" s="89"/>
      <c r="K50" s="86"/>
      <c r="L50" s="89"/>
      <c r="M50" s="89"/>
      <c r="N50" s="86"/>
      <c r="O50" s="89"/>
      <c r="P50" s="89"/>
      <c r="Q50" s="86"/>
      <c r="R50" s="89"/>
      <c r="S50" s="89"/>
      <c r="T50" s="86"/>
      <c r="U50" s="89"/>
      <c r="V50" s="89"/>
      <c r="W50" s="86"/>
      <c r="X50" s="89"/>
      <c r="Y50" s="89"/>
      <c r="Z50" s="113"/>
      <c r="AA50" s="89"/>
      <c r="AB50" s="89"/>
      <c r="AC50" s="86"/>
      <c r="AD50" s="89"/>
      <c r="AE50" s="89"/>
      <c r="AF50" s="86"/>
      <c r="AG50" s="89"/>
      <c r="AH50" s="89"/>
      <c r="AI50" s="86"/>
      <c r="AJ50" s="89"/>
      <c r="AK50" s="89"/>
      <c r="AL50" s="86"/>
      <c r="AM50" s="89"/>
      <c r="AN50" s="89"/>
      <c r="AO50" s="86"/>
      <c r="AP50" s="89"/>
      <c r="AQ50" s="89"/>
      <c r="AR50" s="86"/>
      <c r="AS50" s="89"/>
      <c r="AT50" s="40"/>
      <c r="AU50" s="30"/>
      <c r="AV50" s="40"/>
      <c r="AW50" s="40"/>
      <c r="AX50" s="32"/>
      <c r="AY50" s="40"/>
    </row>
    <row r="51" spans="1:51" s="24" customFormat="1" ht="15.75" customHeight="1" thickBot="1">
      <c r="B51" s="114" t="s">
        <v>77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2"/>
      <c r="AL51" s="115"/>
      <c r="AM51" s="115"/>
      <c r="AN51" s="115"/>
      <c r="AO51" s="115"/>
      <c r="AP51" s="115"/>
      <c r="AQ51" s="115"/>
      <c r="AR51" s="115"/>
      <c r="AS51" s="115"/>
    </row>
    <row r="52" spans="1:51" s="24" customFormat="1" ht="15.75" customHeight="1">
      <c r="B52" s="114" t="s">
        <v>163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349"/>
      <c r="AL52" s="116" t="s">
        <v>41</v>
      </c>
      <c r="AM52" s="116"/>
      <c r="AN52" s="116"/>
      <c r="AO52" s="116"/>
      <c r="AP52" s="116"/>
      <c r="AQ52" s="116"/>
      <c r="AR52" s="117">
        <v>0.99019999999999997</v>
      </c>
      <c r="AS52" s="118"/>
    </row>
    <row r="53" spans="1:51" s="24" customFormat="1" ht="15.75" customHeight="1" thickBot="1">
      <c r="B53" s="114" t="s">
        <v>79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2"/>
      <c r="AH53" s="112"/>
      <c r="AI53" s="112"/>
      <c r="AJ53" s="51"/>
      <c r="AK53" s="51"/>
      <c r="AL53" s="119"/>
      <c r="AM53" s="120"/>
      <c r="AN53" s="120"/>
      <c r="AO53" s="120"/>
      <c r="AP53" s="120"/>
      <c r="AQ53" s="120" t="s">
        <v>60</v>
      </c>
      <c r="AR53" s="121">
        <v>0.98740000000000006</v>
      </c>
      <c r="AS53" s="122" t="s">
        <v>61</v>
      </c>
      <c r="AT53" s="39"/>
      <c r="AU53" s="39"/>
      <c r="AV53" s="39"/>
    </row>
    <row r="54" spans="1:51" s="24" customFormat="1" ht="15.75" customHeight="1">
      <c r="B54" s="114" t="s">
        <v>80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2"/>
      <c r="AH54" s="112"/>
      <c r="AI54" s="112"/>
      <c r="AJ54" s="51"/>
      <c r="AK54" s="51"/>
      <c r="AL54" s="51" t="s">
        <v>42</v>
      </c>
      <c r="AM54" s="51"/>
      <c r="AN54" s="51"/>
      <c r="AO54" s="51"/>
      <c r="AP54" s="51"/>
      <c r="AQ54" s="51"/>
      <c r="AR54" s="51"/>
      <c r="AS54" s="51"/>
      <c r="AT54" s="39"/>
      <c r="AU54" s="39"/>
      <c r="AV54" s="39"/>
    </row>
    <row r="55" spans="1:51" ht="15.75" customHeight="1">
      <c r="B55" s="123" t="s">
        <v>62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125"/>
      <c r="AS55" s="51"/>
      <c r="AT55" s="2"/>
      <c r="AU55" s="2"/>
      <c r="AV55" s="2"/>
    </row>
    <row r="56" spans="1:51" ht="15.75" customHeight="1">
      <c r="B56" s="346" t="s">
        <v>161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51" ht="14.25" customHeight="1">
      <c r="B57" s="347" t="s">
        <v>160</v>
      </c>
    </row>
  </sheetData>
  <mergeCells count="30">
    <mergeCell ref="AW3:AY3"/>
    <mergeCell ref="B32:B33"/>
    <mergeCell ref="B34:B37"/>
    <mergeCell ref="B38:C39"/>
    <mergeCell ref="B48:C49"/>
    <mergeCell ref="C12:C13"/>
    <mergeCell ref="C10:C11"/>
    <mergeCell ref="C6:C7"/>
    <mergeCell ref="C14:C15"/>
    <mergeCell ref="C30:C31"/>
    <mergeCell ref="C40:C41"/>
    <mergeCell ref="C18:C19"/>
    <mergeCell ref="C34:C35"/>
    <mergeCell ref="C44:C45"/>
    <mergeCell ref="C20:C21"/>
    <mergeCell ref="C36:C37"/>
    <mergeCell ref="AP1:AV1"/>
    <mergeCell ref="AP2:AV2"/>
    <mergeCell ref="D3:F3"/>
    <mergeCell ref="G3:O3"/>
    <mergeCell ref="P3:X3"/>
    <mergeCell ref="Y3:AA3"/>
    <mergeCell ref="AB3:AJ3"/>
    <mergeCell ref="AK3:AS3"/>
    <mergeCell ref="AT3:AV3"/>
    <mergeCell ref="B22:B29"/>
    <mergeCell ref="C22:C23"/>
    <mergeCell ref="C26:C27"/>
    <mergeCell ref="C28:C29"/>
    <mergeCell ref="C46:C47"/>
  </mergeCells>
  <phoneticPr fontId="6"/>
  <printOptions horizontalCentered="1"/>
  <pageMargins left="0.59055118110236227" right="0.59055118110236227" top="0.59055118110236227" bottom="0.39370078740157483" header="0.27559055118110237" footer="0.39370078740157483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8"/>
  <sheetViews>
    <sheetView showGridLines="0" view="pageBreakPreview" zoomScale="85" zoomScaleNormal="80" zoomScaleSheetLayoutView="85" workbookViewId="0"/>
  </sheetViews>
  <sheetFormatPr defaultColWidth="9.109375" defaultRowHeight="13.2"/>
  <cols>
    <col min="1" max="1" width="3.109375" style="334" customWidth="1"/>
    <col min="2" max="2" width="3.21875" style="334" customWidth="1"/>
    <col min="3" max="3" width="3.88671875" style="335" customWidth="1"/>
    <col min="4" max="4" width="8.33203125" style="334" customWidth="1"/>
    <col min="5" max="5" width="14.33203125" style="334" customWidth="1"/>
    <col min="6" max="6" width="12.6640625" style="336" customWidth="1"/>
    <col min="7" max="12" width="9.77734375" style="336" bestFit="1" customWidth="1"/>
    <col min="13" max="13" width="9" style="336" customWidth="1"/>
    <col min="14" max="15" width="9.109375" style="336" customWidth="1"/>
    <col min="16" max="16" width="9.77734375" style="336" bestFit="1" customWidth="1"/>
    <col min="17" max="17" width="9.6640625" style="336" bestFit="1" customWidth="1"/>
    <col min="18" max="19" width="9.77734375" style="336" bestFit="1" customWidth="1"/>
    <col min="20" max="20" width="9.6640625" style="336" bestFit="1" customWidth="1"/>
    <col min="21" max="21" width="9.77734375" style="336" bestFit="1" customWidth="1"/>
    <col min="22" max="24" width="9.109375" style="336" hidden="1" customWidth="1"/>
    <col min="25" max="25" width="14.21875" style="336" hidden="1" customWidth="1"/>
    <col min="26" max="26" width="2.6640625" style="334" customWidth="1"/>
    <col min="27" max="16384" width="9.109375" style="334"/>
  </cols>
  <sheetData>
    <row r="1" spans="1:26" s="204" customFormat="1">
      <c r="B1" s="205"/>
      <c r="C1" s="206"/>
      <c r="D1" s="205"/>
      <c r="E1" s="205"/>
      <c r="F1" s="207"/>
      <c r="G1" s="207"/>
      <c r="H1" s="208"/>
      <c r="I1" s="207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7"/>
    </row>
    <row r="2" spans="1:26" s="204" customFormat="1" ht="16.2">
      <c r="B2" s="209" t="s">
        <v>164</v>
      </c>
      <c r="C2" s="206"/>
      <c r="D2" s="205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</row>
    <row r="3" spans="1:26" s="204" customFormat="1" ht="13.8" thickBot="1">
      <c r="B3" s="210"/>
      <c r="C3" s="211"/>
      <c r="D3" s="210"/>
      <c r="E3" s="210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</row>
    <row r="4" spans="1:26" s="220" customFormat="1" ht="16.5" customHeight="1">
      <c r="A4" s="213"/>
      <c r="B4" s="214" t="s">
        <v>11</v>
      </c>
      <c r="C4" s="215"/>
      <c r="D4" s="396" t="s">
        <v>142</v>
      </c>
      <c r="E4" s="397"/>
      <c r="F4" s="216" t="s">
        <v>14</v>
      </c>
      <c r="G4" s="393" t="s">
        <v>15</v>
      </c>
      <c r="H4" s="394"/>
      <c r="I4" s="400"/>
      <c r="J4" s="393" t="s">
        <v>16</v>
      </c>
      <c r="K4" s="394"/>
      <c r="L4" s="400"/>
      <c r="M4" s="393" t="s">
        <v>17</v>
      </c>
      <c r="N4" s="394"/>
      <c r="O4" s="400"/>
      <c r="P4" s="393" t="s">
        <v>18</v>
      </c>
      <c r="Q4" s="394"/>
      <c r="R4" s="400"/>
      <c r="S4" s="393" t="s">
        <v>19</v>
      </c>
      <c r="T4" s="394"/>
      <c r="U4" s="395"/>
      <c r="V4" s="217" t="s">
        <v>143</v>
      </c>
      <c r="W4" s="217"/>
      <c r="X4" s="218"/>
      <c r="Y4" s="219" t="s">
        <v>144</v>
      </c>
      <c r="Z4" s="213"/>
    </row>
    <row r="5" spans="1:26" s="220" customFormat="1" ht="16.5" customHeight="1">
      <c r="A5" s="213"/>
      <c r="B5" s="221" t="s">
        <v>12</v>
      </c>
      <c r="C5" s="222"/>
      <c r="D5" s="398"/>
      <c r="E5" s="399"/>
      <c r="F5" s="223" t="s">
        <v>20</v>
      </c>
      <c r="G5" s="224" t="s">
        <v>2</v>
      </c>
      <c r="H5" s="224" t="s">
        <v>3</v>
      </c>
      <c r="I5" s="224" t="s">
        <v>4</v>
      </c>
      <c r="J5" s="224" t="s">
        <v>2</v>
      </c>
      <c r="K5" s="224" t="s">
        <v>3</v>
      </c>
      <c r="L5" s="224" t="s">
        <v>4</v>
      </c>
      <c r="M5" s="224" t="s">
        <v>2</v>
      </c>
      <c r="N5" s="224" t="s">
        <v>3</v>
      </c>
      <c r="O5" s="224" t="s">
        <v>4</v>
      </c>
      <c r="P5" s="224" t="s">
        <v>2</v>
      </c>
      <c r="Q5" s="224" t="s">
        <v>3</v>
      </c>
      <c r="R5" s="224" t="s">
        <v>4</v>
      </c>
      <c r="S5" s="224" t="s">
        <v>2</v>
      </c>
      <c r="T5" s="224" t="s">
        <v>3</v>
      </c>
      <c r="U5" s="225" t="s">
        <v>4</v>
      </c>
      <c r="V5" s="226" t="s">
        <v>2</v>
      </c>
      <c r="W5" s="224" t="s">
        <v>3</v>
      </c>
      <c r="X5" s="224" t="s">
        <v>4</v>
      </c>
      <c r="Y5" s="227" t="s">
        <v>145</v>
      </c>
      <c r="Z5" s="213"/>
    </row>
    <row r="6" spans="1:26" s="220" customFormat="1" ht="16.5" customHeight="1">
      <c r="A6" s="213"/>
      <c r="B6" s="404" t="s">
        <v>71</v>
      </c>
      <c r="C6" s="228"/>
      <c r="D6" s="229" t="s">
        <v>64</v>
      </c>
      <c r="E6" s="230"/>
      <c r="F6" s="231">
        <v>750</v>
      </c>
      <c r="G6" s="231">
        <v>133</v>
      </c>
      <c r="H6" s="231">
        <v>89</v>
      </c>
      <c r="I6" s="231">
        <v>222</v>
      </c>
      <c r="J6" s="231">
        <v>130</v>
      </c>
      <c r="K6" s="231">
        <v>87</v>
      </c>
      <c r="L6" s="231">
        <v>217</v>
      </c>
      <c r="M6" s="231">
        <v>3</v>
      </c>
      <c r="N6" s="231">
        <v>2</v>
      </c>
      <c r="O6" s="231">
        <v>5</v>
      </c>
      <c r="P6" s="231">
        <v>130</v>
      </c>
      <c r="Q6" s="231">
        <v>87</v>
      </c>
      <c r="R6" s="231">
        <v>217</v>
      </c>
      <c r="S6" s="231">
        <v>130</v>
      </c>
      <c r="T6" s="231">
        <v>87</v>
      </c>
      <c r="U6" s="232">
        <v>217</v>
      </c>
      <c r="V6" s="233">
        <v>0.36</v>
      </c>
      <c r="W6" s="234">
        <v>5</v>
      </c>
      <c r="X6" s="234">
        <v>8</v>
      </c>
      <c r="Y6" s="234">
        <v>-761</v>
      </c>
      <c r="Z6" s="213"/>
    </row>
    <row r="7" spans="1:26" s="220" customFormat="1" ht="16.5" customHeight="1">
      <c r="A7" s="213"/>
      <c r="B7" s="405"/>
      <c r="C7" s="228" t="s">
        <v>13</v>
      </c>
      <c r="D7" s="235" t="s">
        <v>21</v>
      </c>
      <c r="E7" s="236" t="s">
        <v>22</v>
      </c>
      <c r="F7" s="231">
        <v>120</v>
      </c>
      <c r="G7" s="231">
        <v>13</v>
      </c>
      <c r="H7" s="231">
        <v>10</v>
      </c>
      <c r="I7" s="231">
        <v>23</v>
      </c>
      <c r="J7" s="231">
        <v>13</v>
      </c>
      <c r="K7" s="231">
        <v>10</v>
      </c>
      <c r="L7" s="231">
        <v>23</v>
      </c>
      <c r="M7" s="231">
        <v>0</v>
      </c>
      <c r="N7" s="231">
        <v>0</v>
      </c>
      <c r="O7" s="231">
        <v>0</v>
      </c>
      <c r="P7" s="231">
        <v>13</v>
      </c>
      <c r="Q7" s="231">
        <v>10</v>
      </c>
      <c r="R7" s="231">
        <v>23</v>
      </c>
      <c r="S7" s="231">
        <v>13</v>
      </c>
      <c r="T7" s="231">
        <v>10</v>
      </c>
      <c r="U7" s="232">
        <v>23</v>
      </c>
      <c r="V7" s="233">
        <v>0.23</v>
      </c>
      <c r="W7" s="234">
        <v>0</v>
      </c>
      <c r="X7" s="234">
        <v>0</v>
      </c>
      <c r="Y7" s="234">
        <v>-133</v>
      </c>
      <c r="Z7" s="213"/>
    </row>
    <row r="8" spans="1:26" s="220" customFormat="1" ht="16.5" customHeight="1">
      <c r="A8" s="213"/>
      <c r="B8" s="405"/>
      <c r="C8" s="228"/>
      <c r="D8" s="237" t="s">
        <v>23</v>
      </c>
      <c r="E8" s="236" t="s">
        <v>24</v>
      </c>
      <c r="F8" s="231">
        <v>390</v>
      </c>
      <c r="G8" s="231">
        <v>81</v>
      </c>
      <c r="H8" s="231">
        <v>54</v>
      </c>
      <c r="I8" s="231">
        <v>135</v>
      </c>
      <c r="J8" s="231">
        <v>79</v>
      </c>
      <c r="K8" s="231">
        <v>53</v>
      </c>
      <c r="L8" s="231">
        <v>132</v>
      </c>
      <c r="M8" s="231">
        <v>2</v>
      </c>
      <c r="N8" s="231">
        <v>1</v>
      </c>
      <c r="O8" s="231">
        <v>3</v>
      </c>
      <c r="P8" s="231">
        <v>77</v>
      </c>
      <c r="Q8" s="231">
        <v>52</v>
      </c>
      <c r="R8" s="231">
        <v>129</v>
      </c>
      <c r="S8" s="231">
        <v>77</v>
      </c>
      <c r="T8" s="231">
        <v>52</v>
      </c>
      <c r="U8" s="232">
        <v>129</v>
      </c>
      <c r="V8" s="233">
        <v>0.35</v>
      </c>
      <c r="W8" s="234">
        <v>0</v>
      </c>
      <c r="X8" s="234">
        <v>2</v>
      </c>
      <c r="Y8" s="234">
        <v>-173</v>
      </c>
      <c r="Z8" s="213"/>
    </row>
    <row r="9" spans="1:26" s="220" customFormat="1" ht="16.5" customHeight="1">
      <c r="A9" s="213"/>
      <c r="B9" s="405"/>
      <c r="C9" s="407" t="s">
        <v>25</v>
      </c>
      <c r="D9" s="237" t="s">
        <v>26</v>
      </c>
      <c r="E9" s="236" t="s">
        <v>27</v>
      </c>
      <c r="F9" s="231">
        <v>120</v>
      </c>
      <c r="G9" s="231">
        <v>20</v>
      </c>
      <c r="H9" s="231">
        <v>17</v>
      </c>
      <c r="I9" s="231">
        <v>37</v>
      </c>
      <c r="J9" s="231">
        <v>20</v>
      </c>
      <c r="K9" s="231">
        <v>16</v>
      </c>
      <c r="L9" s="231">
        <v>36</v>
      </c>
      <c r="M9" s="231">
        <v>0</v>
      </c>
      <c r="N9" s="231">
        <v>1</v>
      </c>
      <c r="O9" s="231">
        <v>1</v>
      </c>
      <c r="P9" s="231">
        <v>20</v>
      </c>
      <c r="Q9" s="231">
        <v>16</v>
      </c>
      <c r="R9" s="231">
        <v>36</v>
      </c>
      <c r="S9" s="231">
        <v>20</v>
      </c>
      <c r="T9" s="231">
        <v>16</v>
      </c>
      <c r="U9" s="232">
        <v>36</v>
      </c>
      <c r="V9" s="233">
        <v>0.49</v>
      </c>
      <c r="W9" s="234">
        <v>0</v>
      </c>
      <c r="X9" s="234">
        <v>0</v>
      </c>
      <c r="Y9" s="234">
        <v>-46</v>
      </c>
      <c r="Z9" s="213"/>
    </row>
    <row r="10" spans="1:26" s="220" customFormat="1" ht="16.5" customHeight="1">
      <c r="A10" s="213"/>
      <c r="B10" s="405"/>
      <c r="C10" s="407"/>
      <c r="D10" s="237" t="s">
        <v>28</v>
      </c>
      <c r="E10" s="236" t="s">
        <v>29</v>
      </c>
      <c r="F10" s="231">
        <v>30</v>
      </c>
      <c r="G10" s="231">
        <v>15</v>
      </c>
      <c r="H10" s="231">
        <v>6</v>
      </c>
      <c r="I10" s="231">
        <v>21</v>
      </c>
      <c r="J10" s="231">
        <v>15</v>
      </c>
      <c r="K10" s="231">
        <v>6</v>
      </c>
      <c r="L10" s="231">
        <v>21</v>
      </c>
      <c r="M10" s="231">
        <v>0</v>
      </c>
      <c r="N10" s="231">
        <v>0</v>
      </c>
      <c r="O10" s="231">
        <v>0</v>
      </c>
      <c r="P10" s="231">
        <v>15</v>
      </c>
      <c r="Q10" s="231">
        <v>6</v>
      </c>
      <c r="R10" s="231">
        <v>21</v>
      </c>
      <c r="S10" s="231">
        <v>15</v>
      </c>
      <c r="T10" s="231">
        <v>6</v>
      </c>
      <c r="U10" s="232">
        <v>21</v>
      </c>
      <c r="V10" s="233">
        <v>0.73</v>
      </c>
      <c r="W10" s="234">
        <v>0</v>
      </c>
      <c r="X10" s="234">
        <v>0</v>
      </c>
      <c r="Y10" s="234">
        <v>-19</v>
      </c>
      <c r="Z10" s="213"/>
    </row>
    <row r="11" spans="1:26" s="220" customFormat="1" ht="16.5" customHeight="1">
      <c r="A11" s="213"/>
      <c r="B11" s="405"/>
      <c r="C11" s="228"/>
      <c r="D11" s="237" t="s">
        <v>31</v>
      </c>
      <c r="E11" s="236" t="s">
        <v>59</v>
      </c>
      <c r="F11" s="231">
        <v>30</v>
      </c>
      <c r="G11" s="231">
        <v>11</v>
      </c>
      <c r="H11" s="231">
        <v>3</v>
      </c>
      <c r="I11" s="231">
        <v>14</v>
      </c>
      <c r="J11" s="231">
        <v>10</v>
      </c>
      <c r="K11" s="231">
        <v>3</v>
      </c>
      <c r="L11" s="231">
        <v>13</v>
      </c>
      <c r="M11" s="231">
        <v>1</v>
      </c>
      <c r="N11" s="231">
        <v>0</v>
      </c>
      <c r="O11" s="231">
        <v>1</v>
      </c>
      <c r="P11" s="231">
        <v>10</v>
      </c>
      <c r="Q11" s="231">
        <v>3</v>
      </c>
      <c r="R11" s="231">
        <v>13</v>
      </c>
      <c r="S11" s="231">
        <v>10</v>
      </c>
      <c r="T11" s="231">
        <v>3</v>
      </c>
      <c r="U11" s="232">
        <v>13</v>
      </c>
      <c r="V11" s="233">
        <v>0.35</v>
      </c>
      <c r="W11" s="234">
        <v>0</v>
      </c>
      <c r="X11" s="234">
        <v>1</v>
      </c>
      <c r="Y11" s="234">
        <v>-31</v>
      </c>
      <c r="Z11" s="213"/>
    </row>
    <row r="12" spans="1:26" s="220" customFormat="1" ht="16.5" customHeight="1">
      <c r="A12" s="213"/>
      <c r="B12" s="405"/>
      <c r="C12" s="228" t="s">
        <v>30</v>
      </c>
      <c r="D12" s="238"/>
      <c r="E12" s="239" t="s">
        <v>32</v>
      </c>
      <c r="F12" s="231">
        <v>690</v>
      </c>
      <c r="G12" s="231">
        <v>140</v>
      </c>
      <c r="H12" s="231">
        <v>90</v>
      </c>
      <c r="I12" s="231">
        <v>230</v>
      </c>
      <c r="J12" s="231">
        <v>137</v>
      </c>
      <c r="K12" s="231">
        <v>88</v>
      </c>
      <c r="L12" s="231">
        <v>225</v>
      </c>
      <c r="M12" s="231">
        <v>3</v>
      </c>
      <c r="N12" s="231">
        <v>2</v>
      </c>
      <c r="O12" s="231">
        <v>5</v>
      </c>
      <c r="P12" s="231">
        <v>135</v>
      </c>
      <c r="Q12" s="231">
        <v>87</v>
      </c>
      <c r="R12" s="231">
        <v>222</v>
      </c>
      <c r="S12" s="231">
        <v>135</v>
      </c>
      <c r="T12" s="231">
        <v>87</v>
      </c>
      <c r="U12" s="232">
        <v>222</v>
      </c>
      <c r="V12" s="233">
        <v>0.37</v>
      </c>
      <c r="W12" s="234">
        <v>0</v>
      </c>
      <c r="X12" s="234">
        <v>3</v>
      </c>
      <c r="Y12" s="234">
        <v>-402</v>
      </c>
      <c r="Z12" s="213"/>
    </row>
    <row r="13" spans="1:26" s="220" customFormat="1" ht="16.5" customHeight="1">
      <c r="A13" s="213"/>
      <c r="B13" s="405"/>
      <c r="C13" s="228"/>
      <c r="D13" s="240" t="s">
        <v>82</v>
      </c>
      <c r="E13" s="241" t="s">
        <v>83</v>
      </c>
      <c r="F13" s="231">
        <v>1440</v>
      </c>
      <c r="G13" s="231">
        <v>273</v>
      </c>
      <c r="H13" s="231">
        <v>179</v>
      </c>
      <c r="I13" s="231">
        <v>452</v>
      </c>
      <c r="J13" s="231">
        <v>267</v>
      </c>
      <c r="K13" s="231">
        <v>175</v>
      </c>
      <c r="L13" s="231">
        <v>442</v>
      </c>
      <c r="M13" s="231">
        <v>6</v>
      </c>
      <c r="N13" s="231">
        <v>4</v>
      </c>
      <c r="O13" s="231">
        <v>10</v>
      </c>
      <c r="P13" s="231">
        <v>265</v>
      </c>
      <c r="Q13" s="231">
        <v>174</v>
      </c>
      <c r="R13" s="231">
        <v>439</v>
      </c>
      <c r="S13" s="231">
        <v>265</v>
      </c>
      <c r="T13" s="231">
        <v>174</v>
      </c>
      <c r="U13" s="232">
        <v>439</v>
      </c>
      <c r="V13" s="233">
        <v>0.37</v>
      </c>
      <c r="W13" s="234">
        <v>5</v>
      </c>
      <c r="X13" s="234">
        <v>11</v>
      </c>
      <c r="Y13" s="234">
        <v>-1163</v>
      </c>
      <c r="Z13" s="213"/>
    </row>
    <row r="14" spans="1:26" s="220" customFormat="1" ht="16.5" customHeight="1">
      <c r="A14" s="213"/>
      <c r="B14" s="405"/>
      <c r="C14" s="408" t="s">
        <v>69</v>
      </c>
      <c r="D14" s="240" t="s">
        <v>33</v>
      </c>
      <c r="E14" s="242" t="s">
        <v>34</v>
      </c>
      <c r="F14" s="231">
        <v>1041</v>
      </c>
      <c r="G14" s="231">
        <v>534</v>
      </c>
      <c r="H14" s="231">
        <v>508</v>
      </c>
      <c r="I14" s="231">
        <v>1042</v>
      </c>
      <c r="J14" s="231">
        <v>516</v>
      </c>
      <c r="K14" s="231">
        <v>491</v>
      </c>
      <c r="L14" s="231">
        <v>1007</v>
      </c>
      <c r="M14" s="231">
        <v>18</v>
      </c>
      <c r="N14" s="231">
        <v>17</v>
      </c>
      <c r="O14" s="231">
        <v>35</v>
      </c>
      <c r="P14" s="231">
        <v>398</v>
      </c>
      <c r="Q14" s="231">
        <v>421</v>
      </c>
      <c r="R14" s="231">
        <v>819</v>
      </c>
      <c r="S14" s="231">
        <v>394</v>
      </c>
      <c r="T14" s="231">
        <v>421</v>
      </c>
      <c r="U14" s="232">
        <v>815</v>
      </c>
      <c r="V14" s="233">
        <v>0.74</v>
      </c>
      <c r="W14" s="234">
        <v>4</v>
      </c>
      <c r="X14" s="234">
        <v>6</v>
      </c>
      <c r="Y14" s="234">
        <v>-168</v>
      </c>
      <c r="Z14" s="213"/>
    </row>
    <row r="15" spans="1:26" s="220" customFormat="1" ht="16.5" customHeight="1">
      <c r="A15" s="213"/>
      <c r="B15" s="405"/>
      <c r="C15" s="407"/>
      <c r="D15" s="240" t="s">
        <v>33</v>
      </c>
      <c r="E15" s="242" t="s">
        <v>57</v>
      </c>
      <c r="F15" s="231">
        <v>30</v>
      </c>
      <c r="G15" s="231">
        <v>5</v>
      </c>
      <c r="H15" s="231">
        <v>0</v>
      </c>
      <c r="I15" s="231">
        <v>5</v>
      </c>
      <c r="J15" s="231">
        <v>5</v>
      </c>
      <c r="K15" s="231">
        <v>0</v>
      </c>
      <c r="L15" s="231">
        <v>5</v>
      </c>
      <c r="M15" s="231">
        <v>0</v>
      </c>
      <c r="N15" s="231">
        <v>0</v>
      </c>
      <c r="O15" s="231">
        <v>0</v>
      </c>
      <c r="P15" s="231">
        <v>5</v>
      </c>
      <c r="Q15" s="231">
        <v>0</v>
      </c>
      <c r="R15" s="231">
        <v>5</v>
      </c>
      <c r="S15" s="231">
        <v>5</v>
      </c>
      <c r="T15" s="231">
        <v>0</v>
      </c>
      <c r="U15" s="232">
        <v>5</v>
      </c>
      <c r="V15" s="233">
        <v>0.27</v>
      </c>
      <c r="W15" s="234">
        <v>0</v>
      </c>
      <c r="X15" s="234">
        <v>1</v>
      </c>
      <c r="Y15" s="234">
        <v>-23</v>
      </c>
      <c r="Z15" s="213"/>
    </row>
    <row r="16" spans="1:26" s="246" customFormat="1" ht="16.5" customHeight="1">
      <c r="A16" s="243"/>
      <c r="B16" s="405"/>
      <c r="C16" s="407"/>
      <c r="D16" s="244" t="s">
        <v>33</v>
      </c>
      <c r="E16" s="245" t="s">
        <v>35</v>
      </c>
      <c r="F16" s="231">
        <v>65</v>
      </c>
      <c r="G16" s="231">
        <v>60</v>
      </c>
      <c r="H16" s="231">
        <v>20</v>
      </c>
      <c r="I16" s="231">
        <v>80</v>
      </c>
      <c r="J16" s="231">
        <v>52</v>
      </c>
      <c r="K16" s="231">
        <v>20</v>
      </c>
      <c r="L16" s="231">
        <v>72</v>
      </c>
      <c r="M16" s="231">
        <v>8</v>
      </c>
      <c r="N16" s="231">
        <v>0</v>
      </c>
      <c r="O16" s="231">
        <v>8</v>
      </c>
      <c r="P16" s="231">
        <v>52</v>
      </c>
      <c r="Q16" s="231">
        <v>23</v>
      </c>
      <c r="R16" s="231">
        <v>75</v>
      </c>
      <c r="S16" s="231">
        <v>52</v>
      </c>
      <c r="T16" s="231">
        <v>23</v>
      </c>
      <c r="U16" s="232">
        <v>75</v>
      </c>
      <c r="V16" s="233">
        <v>1.1200000000000001</v>
      </c>
      <c r="W16" s="234">
        <v>0</v>
      </c>
      <c r="X16" s="234">
        <v>0</v>
      </c>
      <c r="Y16" s="234">
        <v>3</v>
      </c>
      <c r="Z16" s="243"/>
    </row>
    <row r="17" spans="1:26" s="220" customFormat="1" ht="28.5" customHeight="1">
      <c r="A17" s="213"/>
      <c r="B17" s="405"/>
      <c r="C17" s="407"/>
      <c r="D17" s="410" t="s">
        <v>58</v>
      </c>
      <c r="E17" s="411"/>
      <c r="F17" s="231">
        <v>150</v>
      </c>
      <c r="G17" s="231">
        <v>44</v>
      </c>
      <c r="H17" s="231">
        <v>43</v>
      </c>
      <c r="I17" s="231">
        <v>87</v>
      </c>
      <c r="J17" s="231">
        <v>42</v>
      </c>
      <c r="K17" s="231">
        <v>43</v>
      </c>
      <c r="L17" s="231">
        <v>85</v>
      </c>
      <c r="M17" s="231">
        <v>2</v>
      </c>
      <c r="N17" s="231">
        <v>0</v>
      </c>
      <c r="O17" s="231">
        <v>2</v>
      </c>
      <c r="P17" s="231">
        <v>42</v>
      </c>
      <c r="Q17" s="231">
        <v>43</v>
      </c>
      <c r="R17" s="231">
        <v>85</v>
      </c>
      <c r="S17" s="231">
        <v>42</v>
      </c>
      <c r="T17" s="231">
        <v>43</v>
      </c>
      <c r="U17" s="232">
        <v>85</v>
      </c>
      <c r="V17" s="233">
        <v>0.35</v>
      </c>
      <c r="W17" s="234">
        <v>0</v>
      </c>
      <c r="X17" s="234">
        <v>1</v>
      </c>
      <c r="Y17" s="234">
        <v>-4</v>
      </c>
      <c r="Z17" s="213"/>
    </row>
    <row r="18" spans="1:26" s="220" customFormat="1" ht="28.5" customHeight="1">
      <c r="A18" s="213"/>
      <c r="B18" s="405"/>
      <c r="C18" s="407"/>
      <c r="D18" s="412" t="s">
        <v>81</v>
      </c>
      <c r="E18" s="413"/>
      <c r="F18" s="231">
        <v>1045</v>
      </c>
      <c r="G18" s="231">
        <v>649</v>
      </c>
      <c r="H18" s="231">
        <v>741</v>
      </c>
      <c r="I18" s="231">
        <v>1390</v>
      </c>
      <c r="J18" s="231">
        <v>628</v>
      </c>
      <c r="K18" s="231">
        <v>717</v>
      </c>
      <c r="L18" s="231">
        <v>1345</v>
      </c>
      <c r="M18" s="231">
        <v>21</v>
      </c>
      <c r="N18" s="231">
        <v>24</v>
      </c>
      <c r="O18" s="231">
        <v>45</v>
      </c>
      <c r="P18" s="231">
        <v>434</v>
      </c>
      <c r="Q18" s="231">
        <v>582</v>
      </c>
      <c r="R18" s="231">
        <v>1016</v>
      </c>
      <c r="S18" s="231">
        <v>432</v>
      </c>
      <c r="T18" s="231">
        <v>579</v>
      </c>
      <c r="U18" s="232">
        <v>1011</v>
      </c>
      <c r="V18" s="233">
        <v>0.95</v>
      </c>
      <c r="W18" s="234">
        <v>1</v>
      </c>
      <c r="X18" s="234">
        <v>6</v>
      </c>
      <c r="Y18" s="234">
        <v>-61</v>
      </c>
      <c r="Z18" s="213"/>
    </row>
    <row r="19" spans="1:26" s="220" customFormat="1" ht="16.5" customHeight="1">
      <c r="A19" s="213"/>
      <c r="B19" s="405"/>
      <c r="C19" s="409"/>
      <c r="D19" s="229" t="s">
        <v>84</v>
      </c>
      <c r="E19" s="241" t="s">
        <v>83</v>
      </c>
      <c r="F19" s="231">
        <v>2331</v>
      </c>
      <c r="G19" s="231">
        <v>1292</v>
      </c>
      <c r="H19" s="231">
        <v>1312</v>
      </c>
      <c r="I19" s="231">
        <v>2604</v>
      </c>
      <c r="J19" s="231">
        <v>1243</v>
      </c>
      <c r="K19" s="231">
        <v>1271</v>
      </c>
      <c r="L19" s="231">
        <v>2514</v>
      </c>
      <c r="M19" s="231">
        <v>49</v>
      </c>
      <c r="N19" s="231">
        <v>41</v>
      </c>
      <c r="O19" s="231">
        <v>90</v>
      </c>
      <c r="P19" s="231">
        <v>931</v>
      </c>
      <c r="Q19" s="231">
        <v>1069</v>
      </c>
      <c r="R19" s="231">
        <v>2000</v>
      </c>
      <c r="S19" s="231">
        <v>925</v>
      </c>
      <c r="T19" s="231">
        <v>1066</v>
      </c>
      <c r="U19" s="232">
        <v>1991</v>
      </c>
      <c r="V19" s="247">
        <v>0.82</v>
      </c>
      <c r="W19" s="248">
        <v>5</v>
      </c>
      <c r="X19" s="248">
        <v>14</v>
      </c>
      <c r="Y19" s="234">
        <v>-165</v>
      </c>
      <c r="Z19" s="213"/>
    </row>
    <row r="20" spans="1:26" s="220" customFormat="1" ht="16.5" customHeight="1">
      <c r="A20" s="213"/>
      <c r="B20" s="405"/>
      <c r="C20" s="414" t="s">
        <v>146</v>
      </c>
      <c r="D20" s="415"/>
      <c r="E20" s="416"/>
      <c r="F20" s="249">
        <v>3771</v>
      </c>
      <c r="G20" s="249">
        <v>1565</v>
      </c>
      <c r="H20" s="249">
        <v>1491</v>
      </c>
      <c r="I20" s="249">
        <v>3056</v>
      </c>
      <c r="J20" s="249">
        <v>1510</v>
      </c>
      <c r="K20" s="249">
        <v>1446</v>
      </c>
      <c r="L20" s="249">
        <v>2956</v>
      </c>
      <c r="M20" s="249">
        <v>55</v>
      </c>
      <c r="N20" s="249">
        <v>45</v>
      </c>
      <c r="O20" s="249">
        <v>100</v>
      </c>
      <c r="P20" s="249">
        <v>1196</v>
      </c>
      <c r="Q20" s="249">
        <v>1243</v>
      </c>
      <c r="R20" s="249">
        <v>2439</v>
      </c>
      <c r="S20" s="249">
        <v>1190</v>
      </c>
      <c r="T20" s="249">
        <v>1240</v>
      </c>
      <c r="U20" s="250">
        <v>2430</v>
      </c>
      <c r="V20" s="251">
        <v>0.64</v>
      </c>
      <c r="W20" s="252">
        <v>10</v>
      </c>
      <c r="X20" s="252">
        <v>25</v>
      </c>
      <c r="Y20" s="252">
        <v>-1416</v>
      </c>
      <c r="Z20" s="213"/>
    </row>
    <row r="21" spans="1:26" s="220" customFormat="1" ht="16.5" customHeight="1" thickBot="1">
      <c r="A21" s="213"/>
      <c r="B21" s="406"/>
      <c r="C21" s="417"/>
      <c r="D21" s="418"/>
      <c r="E21" s="419"/>
      <c r="F21" s="253">
        <v>3801</v>
      </c>
      <c r="G21" s="253">
        <v>1618</v>
      </c>
      <c r="H21" s="253">
        <v>1386</v>
      </c>
      <c r="I21" s="253">
        <v>3004</v>
      </c>
      <c r="J21" s="253">
        <v>1562</v>
      </c>
      <c r="K21" s="253">
        <v>1343</v>
      </c>
      <c r="L21" s="253">
        <v>2905</v>
      </c>
      <c r="M21" s="254">
        <v>56</v>
      </c>
      <c r="N21" s="254">
        <v>43</v>
      </c>
      <c r="O21" s="254">
        <v>99</v>
      </c>
      <c r="P21" s="253">
        <v>1301</v>
      </c>
      <c r="Q21" s="253">
        <v>1167</v>
      </c>
      <c r="R21" s="253">
        <v>2468</v>
      </c>
      <c r="S21" s="253">
        <v>1288</v>
      </c>
      <c r="T21" s="253">
        <v>1153</v>
      </c>
      <c r="U21" s="255">
        <v>2441</v>
      </c>
      <c r="V21" s="256">
        <v>0.64</v>
      </c>
      <c r="W21" s="257">
        <v>4</v>
      </c>
      <c r="X21" s="257">
        <v>13</v>
      </c>
      <c r="Y21" s="258">
        <v>-1206</v>
      </c>
      <c r="Z21" s="213"/>
    </row>
    <row r="22" spans="1:26" s="220" customFormat="1" ht="16.5" customHeight="1" thickBot="1">
      <c r="A22" s="213"/>
      <c r="B22" s="259"/>
      <c r="C22" s="228"/>
      <c r="D22" s="228"/>
      <c r="E22" s="228"/>
      <c r="F22" s="260"/>
      <c r="G22" s="260"/>
      <c r="H22" s="260"/>
      <c r="I22" s="260"/>
      <c r="J22" s="260"/>
      <c r="K22" s="260"/>
      <c r="L22" s="260"/>
      <c r="M22" s="261"/>
      <c r="N22" s="261"/>
      <c r="O22" s="261"/>
      <c r="P22" s="260"/>
      <c r="Q22" s="260"/>
      <c r="R22" s="260"/>
      <c r="S22" s="260"/>
      <c r="T22" s="260"/>
      <c r="U22" s="260"/>
      <c r="V22" s="262"/>
      <c r="W22" s="262"/>
      <c r="X22" s="262"/>
      <c r="Y22" s="263"/>
      <c r="Z22" s="213"/>
    </row>
    <row r="23" spans="1:26" s="220" customFormat="1" ht="16.5" customHeight="1">
      <c r="A23" s="213"/>
      <c r="B23" s="264" t="s">
        <v>11</v>
      </c>
      <c r="C23" s="265"/>
      <c r="D23" s="420" t="s">
        <v>141</v>
      </c>
      <c r="E23" s="421"/>
      <c r="F23" s="266" t="s">
        <v>14</v>
      </c>
      <c r="G23" s="401" t="s">
        <v>15</v>
      </c>
      <c r="H23" s="402"/>
      <c r="I23" s="424"/>
      <c r="J23" s="401" t="s">
        <v>16</v>
      </c>
      <c r="K23" s="402"/>
      <c r="L23" s="424"/>
      <c r="M23" s="401" t="s">
        <v>17</v>
      </c>
      <c r="N23" s="402"/>
      <c r="O23" s="424"/>
      <c r="P23" s="401" t="s">
        <v>18</v>
      </c>
      <c r="Q23" s="402"/>
      <c r="R23" s="424"/>
      <c r="S23" s="401" t="s">
        <v>19</v>
      </c>
      <c r="T23" s="402"/>
      <c r="U23" s="403"/>
      <c r="V23" s="262"/>
      <c r="W23" s="262"/>
      <c r="X23" s="262"/>
      <c r="Y23" s="263"/>
      <c r="Z23" s="213"/>
    </row>
    <row r="24" spans="1:26" s="220" customFormat="1" ht="16.5" customHeight="1">
      <c r="A24" s="213"/>
      <c r="B24" s="267" t="s">
        <v>12</v>
      </c>
      <c r="C24" s="268"/>
      <c r="D24" s="422"/>
      <c r="E24" s="423"/>
      <c r="F24" s="269" t="s">
        <v>20</v>
      </c>
      <c r="G24" s="270" t="s">
        <v>2</v>
      </c>
      <c r="H24" s="270" t="s">
        <v>3</v>
      </c>
      <c r="I24" s="270" t="s">
        <v>4</v>
      </c>
      <c r="J24" s="270" t="s">
        <v>2</v>
      </c>
      <c r="K24" s="270" t="s">
        <v>3</v>
      </c>
      <c r="L24" s="270" t="s">
        <v>4</v>
      </c>
      <c r="M24" s="270" t="s">
        <v>2</v>
      </c>
      <c r="N24" s="270" t="s">
        <v>3</v>
      </c>
      <c r="O24" s="270" t="s">
        <v>4</v>
      </c>
      <c r="P24" s="270" t="s">
        <v>2</v>
      </c>
      <c r="Q24" s="270" t="s">
        <v>3</v>
      </c>
      <c r="R24" s="270" t="s">
        <v>4</v>
      </c>
      <c r="S24" s="270" t="s">
        <v>2</v>
      </c>
      <c r="T24" s="270" t="s">
        <v>3</v>
      </c>
      <c r="U24" s="271" t="s">
        <v>4</v>
      </c>
      <c r="V24" s="262"/>
      <c r="W24" s="262"/>
      <c r="X24" s="262"/>
      <c r="Y24" s="263"/>
      <c r="Z24" s="213"/>
    </row>
    <row r="25" spans="1:26" s="220" customFormat="1" ht="16.5" customHeight="1">
      <c r="A25" s="213"/>
      <c r="B25" s="425" t="s">
        <v>147</v>
      </c>
      <c r="C25" s="272"/>
      <c r="D25" s="273" t="s">
        <v>64</v>
      </c>
      <c r="E25" s="274"/>
      <c r="F25" s="275" t="s">
        <v>169</v>
      </c>
      <c r="G25" s="275" t="s">
        <v>169</v>
      </c>
      <c r="H25" s="275" t="s">
        <v>169</v>
      </c>
      <c r="I25" s="275" t="s">
        <v>169</v>
      </c>
      <c r="J25" s="276">
        <v>0</v>
      </c>
      <c r="K25" s="276">
        <v>0</v>
      </c>
      <c r="L25" s="276">
        <v>0</v>
      </c>
      <c r="M25" s="276">
        <v>0</v>
      </c>
      <c r="N25" s="276">
        <v>0</v>
      </c>
      <c r="O25" s="276">
        <v>0</v>
      </c>
      <c r="P25" s="276">
        <v>0</v>
      </c>
      <c r="Q25" s="276">
        <v>0</v>
      </c>
      <c r="R25" s="276">
        <v>0</v>
      </c>
      <c r="S25" s="276">
        <v>0</v>
      </c>
      <c r="T25" s="276">
        <v>0</v>
      </c>
      <c r="U25" s="277">
        <v>0</v>
      </c>
      <c r="V25" s="262"/>
      <c r="W25" s="262"/>
      <c r="X25" s="262"/>
      <c r="Y25" s="263"/>
      <c r="Z25" s="213"/>
    </row>
    <row r="26" spans="1:26" s="220" customFormat="1" ht="16.5" customHeight="1">
      <c r="A26" s="213"/>
      <c r="B26" s="426"/>
      <c r="C26" s="272" t="s">
        <v>13</v>
      </c>
      <c r="D26" s="278" t="s">
        <v>21</v>
      </c>
      <c r="E26" s="279" t="s">
        <v>22</v>
      </c>
      <c r="F26" s="275" t="s">
        <v>169</v>
      </c>
      <c r="G26" s="275" t="s">
        <v>169</v>
      </c>
      <c r="H26" s="275" t="s">
        <v>169</v>
      </c>
      <c r="I26" s="275" t="s">
        <v>169</v>
      </c>
      <c r="J26" s="276">
        <v>0</v>
      </c>
      <c r="K26" s="276">
        <v>0</v>
      </c>
      <c r="L26" s="276">
        <v>0</v>
      </c>
      <c r="M26" s="276">
        <v>0</v>
      </c>
      <c r="N26" s="276">
        <v>0</v>
      </c>
      <c r="O26" s="276">
        <v>0</v>
      </c>
      <c r="P26" s="276">
        <v>0</v>
      </c>
      <c r="Q26" s="276">
        <v>0</v>
      </c>
      <c r="R26" s="276">
        <v>0</v>
      </c>
      <c r="S26" s="276">
        <v>0</v>
      </c>
      <c r="T26" s="276">
        <v>0</v>
      </c>
      <c r="U26" s="277">
        <v>0</v>
      </c>
      <c r="V26" s="262"/>
      <c r="W26" s="262"/>
      <c r="X26" s="262"/>
      <c r="Y26" s="263"/>
      <c r="Z26" s="213"/>
    </row>
    <row r="27" spans="1:26" s="220" customFormat="1" ht="16.5" customHeight="1">
      <c r="A27" s="213"/>
      <c r="B27" s="426"/>
      <c r="C27" s="272"/>
      <c r="D27" s="280" t="s">
        <v>23</v>
      </c>
      <c r="E27" s="279" t="s">
        <v>24</v>
      </c>
      <c r="F27" s="275" t="s">
        <v>169</v>
      </c>
      <c r="G27" s="275" t="s">
        <v>169</v>
      </c>
      <c r="H27" s="275" t="s">
        <v>169</v>
      </c>
      <c r="I27" s="275" t="s">
        <v>169</v>
      </c>
      <c r="J27" s="276">
        <v>0</v>
      </c>
      <c r="K27" s="276">
        <v>0</v>
      </c>
      <c r="L27" s="276">
        <v>0</v>
      </c>
      <c r="M27" s="276">
        <v>0</v>
      </c>
      <c r="N27" s="276">
        <v>0</v>
      </c>
      <c r="O27" s="276">
        <v>0</v>
      </c>
      <c r="P27" s="276">
        <v>0</v>
      </c>
      <c r="Q27" s="276">
        <v>0</v>
      </c>
      <c r="R27" s="276">
        <v>0</v>
      </c>
      <c r="S27" s="276">
        <v>0</v>
      </c>
      <c r="T27" s="276">
        <v>0</v>
      </c>
      <c r="U27" s="277">
        <v>0</v>
      </c>
      <c r="V27" s="262"/>
      <c r="W27" s="262"/>
      <c r="X27" s="262"/>
      <c r="Y27" s="263"/>
      <c r="Z27" s="213"/>
    </row>
    <row r="28" spans="1:26" s="220" customFormat="1" ht="16.5" customHeight="1">
      <c r="A28" s="213"/>
      <c r="B28" s="426"/>
      <c r="C28" s="428" t="s">
        <v>25</v>
      </c>
      <c r="D28" s="280" t="s">
        <v>26</v>
      </c>
      <c r="E28" s="279" t="s">
        <v>27</v>
      </c>
      <c r="F28" s="275" t="s">
        <v>169</v>
      </c>
      <c r="G28" s="275" t="s">
        <v>169</v>
      </c>
      <c r="H28" s="275" t="s">
        <v>169</v>
      </c>
      <c r="I28" s="275" t="s">
        <v>169</v>
      </c>
      <c r="J28" s="276">
        <v>0</v>
      </c>
      <c r="K28" s="276">
        <v>0</v>
      </c>
      <c r="L28" s="276">
        <v>0</v>
      </c>
      <c r="M28" s="276">
        <v>0</v>
      </c>
      <c r="N28" s="276">
        <v>0</v>
      </c>
      <c r="O28" s="276">
        <v>0</v>
      </c>
      <c r="P28" s="276">
        <v>0</v>
      </c>
      <c r="Q28" s="276">
        <v>0</v>
      </c>
      <c r="R28" s="276">
        <v>0</v>
      </c>
      <c r="S28" s="276">
        <v>0</v>
      </c>
      <c r="T28" s="276">
        <v>0</v>
      </c>
      <c r="U28" s="277">
        <v>0</v>
      </c>
      <c r="V28" s="262"/>
      <c r="W28" s="262"/>
      <c r="X28" s="262"/>
      <c r="Y28" s="263"/>
      <c r="Z28" s="213"/>
    </row>
    <row r="29" spans="1:26" s="220" customFormat="1" ht="16.5" customHeight="1">
      <c r="A29" s="213"/>
      <c r="B29" s="426"/>
      <c r="C29" s="428"/>
      <c r="D29" s="280" t="s">
        <v>28</v>
      </c>
      <c r="E29" s="279" t="s">
        <v>29</v>
      </c>
      <c r="F29" s="275" t="s">
        <v>169</v>
      </c>
      <c r="G29" s="275" t="s">
        <v>169</v>
      </c>
      <c r="H29" s="275" t="s">
        <v>169</v>
      </c>
      <c r="I29" s="275" t="s">
        <v>169</v>
      </c>
      <c r="J29" s="276">
        <v>0</v>
      </c>
      <c r="K29" s="276">
        <v>0</v>
      </c>
      <c r="L29" s="276">
        <v>0</v>
      </c>
      <c r="M29" s="276">
        <v>0</v>
      </c>
      <c r="N29" s="276">
        <v>0</v>
      </c>
      <c r="O29" s="276">
        <v>0</v>
      </c>
      <c r="P29" s="276">
        <v>0</v>
      </c>
      <c r="Q29" s="276">
        <v>0</v>
      </c>
      <c r="R29" s="276">
        <v>0</v>
      </c>
      <c r="S29" s="276">
        <v>0</v>
      </c>
      <c r="T29" s="276">
        <v>0</v>
      </c>
      <c r="U29" s="277">
        <v>0</v>
      </c>
      <c r="V29" s="262"/>
      <c r="W29" s="262"/>
      <c r="X29" s="262"/>
      <c r="Y29" s="263"/>
      <c r="Z29" s="213"/>
    </row>
    <row r="30" spans="1:26" s="220" customFormat="1" ht="16.5" customHeight="1">
      <c r="A30" s="213"/>
      <c r="B30" s="426"/>
      <c r="C30" s="272"/>
      <c r="D30" s="280" t="s">
        <v>31</v>
      </c>
      <c r="E30" s="279" t="s">
        <v>59</v>
      </c>
      <c r="F30" s="275" t="s">
        <v>169</v>
      </c>
      <c r="G30" s="275" t="s">
        <v>169</v>
      </c>
      <c r="H30" s="275" t="s">
        <v>169</v>
      </c>
      <c r="I30" s="275" t="s">
        <v>169</v>
      </c>
      <c r="J30" s="276">
        <v>0</v>
      </c>
      <c r="K30" s="276">
        <v>0</v>
      </c>
      <c r="L30" s="276">
        <v>0</v>
      </c>
      <c r="M30" s="276">
        <v>0</v>
      </c>
      <c r="N30" s="276">
        <v>0</v>
      </c>
      <c r="O30" s="276">
        <v>0</v>
      </c>
      <c r="P30" s="276">
        <v>0</v>
      </c>
      <c r="Q30" s="276">
        <v>0</v>
      </c>
      <c r="R30" s="276">
        <v>0</v>
      </c>
      <c r="S30" s="276">
        <v>0</v>
      </c>
      <c r="T30" s="276">
        <v>0</v>
      </c>
      <c r="U30" s="277">
        <v>0</v>
      </c>
      <c r="V30" s="262"/>
      <c r="W30" s="262"/>
      <c r="X30" s="262"/>
      <c r="Y30" s="263"/>
      <c r="Z30" s="213"/>
    </row>
    <row r="31" spans="1:26" s="220" customFormat="1" ht="16.5" customHeight="1">
      <c r="A31" s="213"/>
      <c r="B31" s="426"/>
      <c r="C31" s="272" t="s">
        <v>30</v>
      </c>
      <c r="D31" s="281"/>
      <c r="E31" s="282" t="s">
        <v>32</v>
      </c>
      <c r="F31" s="275" t="s">
        <v>169</v>
      </c>
      <c r="G31" s="275" t="s">
        <v>169</v>
      </c>
      <c r="H31" s="275" t="s">
        <v>169</v>
      </c>
      <c r="I31" s="275" t="s">
        <v>169</v>
      </c>
      <c r="J31" s="276">
        <v>0</v>
      </c>
      <c r="K31" s="276">
        <v>0</v>
      </c>
      <c r="L31" s="276">
        <v>0</v>
      </c>
      <c r="M31" s="276">
        <v>0</v>
      </c>
      <c r="N31" s="276">
        <v>0</v>
      </c>
      <c r="O31" s="276">
        <v>0</v>
      </c>
      <c r="P31" s="276">
        <v>0</v>
      </c>
      <c r="Q31" s="276">
        <v>0</v>
      </c>
      <c r="R31" s="276">
        <v>0</v>
      </c>
      <c r="S31" s="276">
        <v>0</v>
      </c>
      <c r="T31" s="276">
        <v>0</v>
      </c>
      <c r="U31" s="277">
        <v>0</v>
      </c>
      <c r="V31" s="262"/>
      <c r="W31" s="262"/>
      <c r="X31" s="262"/>
      <c r="Y31" s="263"/>
      <c r="Z31" s="213"/>
    </row>
    <row r="32" spans="1:26" s="220" customFormat="1" ht="16.5" customHeight="1">
      <c r="A32" s="213"/>
      <c r="B32" s="426"/>
      <c r="C32" s="272"/>
      <c r="D32" s="283" t="s">
        <v>82</v>
      </c>
      <c r="E32" s="284" t="s">
        <v>83</v>
      </c>
      <c r="F32" s="275" t="s">
        <v>169</v>
      </c>
      <c r="G32" s="275" t="s">
        <v>169</v>
      </c>
      <c r="H32" s="275" t="s">
        <v>169</v>
      </c>
      <c r="I32" s="275" t="s">
        <v>169</v>
      </c>
      <c r="J32" s="276">
        <v>0</v>
      </c>
      <c r="K32" s="276">
        <v>0</v>
      </c>
      <c r="L32" s="276">
        <v>0</v>
      </c>
      <c r="M32" s="276">
        <v>0</v>
      </c>
      <c r="N32" s="276">
        <v>0</v>
      </c>
      <c r="O32" s="276">
        <v>0</v>
      </c>
      <c r="P32" s="276">
        <v>0</v>
      </c>
      <c r="Q32" s="276">
        <v>0</v>
      </c>
      <c r="R32" s="276">
        <v>0</v>
      </c>
      <c r="S32" s="276">
        <v>0</v>
      </c>
      <c r="T32" s="276">
        <v>0</v>
      </c>
      <c r="U32" s="277">
        <v>0</v>
      </c>
      <c r="V32" s="262"/>
      <c r="W32" s="262"/>
      <c r="X32" s="262"/>
      <c r="Y32" s="263"/>
      <c r="Z32" s="213"/>
    </row>
    <row r="33" spans="1:26" s="220" customFormat="1" ht="16.5" customHeight="1">
      <c r="A33" s="213"/>
      <c r="B33" s="426"/>
      <c r="C33" s="429" t="s">
        <v>69</v>
      </c>
      <c r="D33" s="283" t="s">
        <v>33</v>
      </c>
      <c r="E33" s="285" t="s">
        <v>34</v>
      </c>
      <c r="F33" s="275" t="s">
        <v>169</v>
      </c>
      <c r="G33" s="275" t="s">
        <v>169</v>
      </c>
      <c r="H33" s="275" t="s">
        <v>169</v>
      </c>
      <c r="I33" s="275" t="s">
        <v>169</v>
      </c>
      <c r="J33" s="276">
        <v>0</v>
      </c>
      <c r="K33" s="276">
        <v>0</v>
      </c>
      <c r="L33" s="276">
        <v>0</v>
      </c>
      <c r="M33" s="276">
        <v>0</v>
      </c>
      <c r="N33" s="276">
        <v>0</v>
      </c>
      <c r="O33" s="276">
        <v>0</v>
      </c>
      <c r="P33" s="276">
        <v>0</v>
      </c>
      <c r="Q33" s="276">
        <v>0</v>
      </c>
      <c r="R33" s="276">
        <v>0</v>
      </c>
      <c r="S33" s="276">
        <v>0</v>
      </c>
      <c r="T33" s="276">
        <v>0</v>
      </c>
      <c r="U33" s="277">
        <v>0</v>
      </c>
      <c r="V33" s="262"/>
      <c r="W33" s="262"/>
      <c r="X33" s="262"/>
      <c r="Y33" s="263"/>
      <c r="Z33" s="213"/>
    </row>
    <row r="34" spans="1:26" s="220" customFormat="1" ht="16.5" customHeight="1">
      <c r="A34" s="213"/>
      <c r="B34" s="426"/>
      <c r="C34" s="428"/>
      <c r="D34" s="283" t="s">
        <v>33</v>
      </c>
      <c r="E34" s="285" t="s">
        <v>57</v>
      </c>
      <c r="F34" s="275" t="s">
        <v>169</v>
      </c>
      <c r="G34" s="275" t="s">
        <v>169</v>
      </c>
      <c r="H34" s="275" t="s">
        <v>169</v>
      </c>
      <c r="I34" s="275" t="s">
        <v>169</v>
      </c>
      <c r="J34" s="276">
        <v>0</v>
      </c>
      <c r="K34" s="276">
        <v>0</v>
      </c>
      <c r="L34" s="276">
        <v>0</v>
      </c>
      <c r="M34" s="276">
        <v>0</v>
      </c>
      <c r="N34" s="276">
        <v>0</v>
      </c>
      <c r="O34" s="276">
        <v>0</v>
      </c>
      <c r="P34" s="276">
        <v>0</v>
      </c>
      <c r="Q34" s="276">
        <v>0</v>
      </c>
      <c r="R34" s="276">
        <v>0</v>
      </c>
      <c r="S34" s="276">
        <v>0</v>
      </c>
      <c r="T34" s="276">
        <v>0</v>
      </c>
      <c r="U34" s="277">
        <v>0</v>
      </c>
      <c r="V34" s="262"/>
      <c r="W34" s="262"/>
      <c r="X34" s="262"/>
      <c r="Y34" s="263"/>
      <c r="Z34" s="213"/>
    </row>
    <row r="35" spans="1:26" s="220" customFormat="1" ht="16.5" customHeight="1">
      <c r="A35" s="213"/>
      <c r="B35" s="426"/>
      <c r="C35" s="428"/>
      <c r="D35" s="286" t="s">
        <v>33</v>
      </c>
      <c r="E35" s="287" t="s">
        <v>35</v>
      </c>
      <c r="F35" s="275" t="s">
        <v>169</v>
      </c>
      <c r="G35" s="275" t="s">
        <v>169</v>
      </c>
      <c r="H35" s="275" t="s">
        <v>169</v>
      </c>
      <c r="I35" s="275" t="s">
        <v>169</v>
      </c>
      <c r="J35" s="276">
        <v>0</v>
      </c>
      <c r="K35" s="276">
        <v>0</v>
      </c>
      <c r="L35" s="276">
        <v>0</v>
      </c>
      <c r="M35" s="276">
        <v>0</v>
      </c>
      <c r="N35" s="276">
        <v>0</v>
      </c>
      <c r="O35" s="276">
        <v>0</v>
      </c>
      <c r="P35" s="276">
        <v>0</v>
      </c>
      <c r="Q35" s="276">
        <v>0</v>
      </c>
      <c r="R35" s="276">
        <v>0</v>
      </c>
      <c r="S35" s="276">
        <v>0</v>
      </c>
      <c r="T35" s="276">
        <v>0</v>
      </c>
      <c r="U35" s="277">
        <v>0</v>
      </c>
      <c r="V35" s="262"/>
      <c r="W35" s="262"/>
      <c r="X35" s="262"/>
      <c r="Y35" s="263"/>
      <c r="Z35" s="213"/>
    </row>
    <row r="36" spans="1:26" s="220" customFormat="1" ht="28.5" customHeight="1">
      <c r="A36" s="213"/>
      <c r="B36" s="426"/>
      <c r="C36" s="428"/>
      <c r="D36" s="431" t="s">
        <v>58</v>
      </c>
      <c r="E36" s="432"/>
      <c r="F36" s="275" t="s">
        <v>169</v>
      </c>
      <c r="G36" s="275" t="s">
        <v>169</v>
      </c>
      <c r="H36" s="275" t="s">
        <v>169</v>
      </c>
      <c r="I36" s="275" t="s">
        <v>169</v>
      </c>
      <c r="J36" s="276">
        <v>0</v>
      </c>
      <c r="K36" s="276">
        <v>0</v>
      </c>
      <c r="L36" s="276">
        <v>0</v>
      </c>
      <c r="M36" s="276">
        <v>0</v>
      </c>
      <c r="N36" s="276">
        <v>0</v>
      </c>
      <c r="O36" s="276">
        <v>0</v>
      </c>
      <c r="P36" s="276">
        <v>0</v>
      </c>
      <c r="Q36" s="276">
        <v>0</v>
      </c>
      <c r="R36" s="276">
        <v>0</v>
      </c>
      <c r="S36" s="276">
        <v>0</v>
      </c>
      <c r="T36" s="276">
        <v>0</v>
      </c>
      <c r="U36" s="277">
        <v>0</v>
      </c>
      <c r="V36" s="262"/>
      <c r="W36" s="262"/>
      <c r="X36" s="262"/>
      <c r="Y36" s="263"/>
      <c r="Z36" s="213"/>
    </row>
    <row r="37" spans="1:26" s="220" customFormat="1" ht="28.5" customHeight="1">
      <c r="A37" s="213"/>
      <c r="B37" s="426"/>
      <c r="C37" s="428"/>
      <c r="D37" s="433" t="s">
        <v>81</v>
      </c>
      <c r="E37" s="434"/>
      <c r="F37" s="275" t="s">
        <v>169</v>
      </c>
      <c r="G37" s="275" t="s">
        <v>169</v>
      </c>
      <c r="H37" s="275" t="s">
        <v>169</v>
      </c>
      <c r="I37" s="275" t="s">
        <v>169</v>
      </c>
      <c r="J37" s="276">
        <v>0</v>
      </c>
      <c r="K37" s="276">
        <v>0</v>
      </c>
      <c r="L37" s="276">
        <v>0</v>
      </c>
      <c r="M37" s="276">
        <v>0</v>
      </c>
      <c r="N37" s="276">
        <v>0</v>
      </c>
      <c r="O37" s="276">
        <v>0</v>
      </c>
      <c r="P37" s="276">
        <v>0</v>
      </c>
      <c r="Q37" s="276">
        <v>0</v>
      </c>
      <c r="R37" s="276">
        <v>0</v>
      </c>
      <c r="S37" s="276">
        <v>0</v>
      </c>
      <c r="T37" s="276">
        <v>0</v>
      </c>
      <c r="U37" s="277">
        <v>0</v>
      </c>
      <c r="V37" s="262"/>
      <c r="W37" s="262"/>
      <c r="X37" s="262"/>
      <c r="Y37" s="263"/>
      <c r="Z37" s="213"/>
    </row>
    <row r="38" spans="1:26" s="220" customFormat="1" ht="16.5" customHeight="1">
      <c r="A38" s="213"/>
      <c r="B38" s="426"/>
      <c r="C38" s="430"/>
      <c r="D38" s="273" t="s">
        <v>84</v>
      </c>
      <c r="E38" s="284" t="s">
        <v>83</v>
      </c>
      <c r="F38" s="275" t="s">
        <v>169</v>
      </c>
      <c r="G38" s="275" t="s">
        <v>169</v>
      </c>
      <c r="H38" s="275" t="s">
        <v>169</v>
      </c>
      <c r="I38" s="275" t="s">
        <v>169</v>
      </c>
      <c r="J38" s="276">
        <v>0</v>
      </c>
      <c r="K38" s="276">
        <v>0</v>
      </c>
      <c r="L38" s="276">
        <v>0</v>
      </c>
      <c r="M38" s="276">
        <v>0</v>
      </c>
      <c r="N38" s="276">
        <v>0</v>
      </c>
      <c r="O38" s="276">
        <v>0</v>
      </c>
      <c r="P38" s="276">
        <v>0</v>
      </c>
      <c r="Q38" s="276">
        <v>0</v>
      </c>
      <c r="R38" s="276">
        <v>0</v>
      </c>
      <c r="S38" s="276">
        <v>0</v>
      </c>
      <c r="T38" s="276">
        <v>0</v>
      </c>
      <c r="U38" s="277">
        <v>0</v>
      </c>
      <c r="V38" s="262"/>
      <c r="W38" s="262"/>
      <c r="X38" s="262"/>
      <c r="Y38" s="263"/>
      <c r="Z38" s="213"/>
    </row>
    <row r="39" spans="1:26" s="220" customFormat="1" ht="16.5" customHeight="1">
      <c r="A39" s="213"/>
      <c r="B39" s="426"/>
      <c r="C39" s="435" t="s">
        <v>146</v>
      </c>
      <c r="D39" s="436"/>
      <c r="E39" s="437"/>
      <c r="F39" s="288" t="s">
        <v>169</v>
      </c>
      <c r="G39" s="288" t="s">
        <v>169</v>
      </c>
      <c r="H39" s="288" t="s">
        <v>169</v>
      </c>
      <c r="I39" s="288" t="s">
        <v>169</v>
      </c>
      <c r="J39" s="289">
        <v>0</v>
      </c>
      <c r="K39" s="289">
        <v>0</v>
      </c>
      <c r="L39" s="289">
        <v>0</v>
      </c>
      <c r="M39" s="289">
        <v>0</v>
      </c>
      <c r="N39" s="289">
        <v>0</v>
      </c>
      <c r="O39" s="289">
        <v>0</v>
      </c>
      <c r="P39" s="289">
        <v>0</v>
      </c>
      <c r="Q39" s="289">
        <v>0</v>
      </c>
      <c r="R39" s="289">
        <v>0</v>
      </c>
      <c r="S39" s="289">
        <v>0</v>
      </c>
      <c r="T39" s="289">
        <v>0</v>
      </c>
      <c r="U39" s="290">
        <v>0</v>
      </c>
      <c r="V39" s="262"/>
      <c r="W39" s="262"/>
      <c r="X39" s="262"/>
      <c r="Y39" s="263"/>
      <c r="Z39" s="213"/>
    </row>
    <row r="40" spans="1:26" s="220" customFormat="1" ht="16.5" customHeight="1" thickBot="1">
      <c r="A40" s="213"/>
      <c r="B40" s="427"/>
      <c r="C40" s="438"/>
      <c r="D40" s="439"/>
      <c r="E40" s="440"/>
      <c r="F40" s="291" t="s">
        <v>169</v>
      </c>
      <c r="G40" s="291" t="s">
        <v>169</v>
      </c>
      <c r="H40" s="291" t="s">
        <v>169</v>
      </c>
      <c r="I40" s="291" t="s">
        <v>169</v>
      </c>
      <c r="J40" s="302">
        <v>3</v>
      </c>
      <c r="K40" s="302">
        <v>1</v>
      </c>
      <c r="L40" s="302">
        <v>4</v>
      </c>
      <c r="M40" s="364">
        <v>0</v>
      </c>
      <c r="N40" s="364">
        <v>0</v>
      </c>
      <c r="O40" s="364">
        <v>0</v>
      </c>
      <c r="P40" s="302">
        <v>2</v>
      </c>
      <c r="Q40" s="364">
        <v>0</v>
      </c>
      <c r="R40" s="302">
        <v>2</v>
      </c>
      <c r="S40" s="302">
        <v>2</v>
      </c>
      <c r="T40" s="364">
        <v>0</v>
      </c>
      <c r="U40" s="305">
        <v>2</v>
      </c>
      <c r="V40" s="262"/>
      <c r="W40" s="262"/>
      <c r="X40" s="262"/>
      <c r="Y40" s="263"/>
      <c r="Z40" s="213"/>
    </row>
    <row r="41" spans="1:26" s="220" customFormat="1" ht="16.5" customHeight="1" thickBot="1">
      <c r="A41" s="213"/>
      <c r="B41" s="230"/>
      <c r="C41" s="228"/>
      <c r="D41" s="230"/>
      <c r="E41" s="230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13"/>
    </row>
    <row r="42" spans="1:26" s="220" customFormat="1" ht="16.5" customHeight="1">
      <c r="A42" s="213"/>
      <c r="B42" s="264" t="s">
        <v>11</v>
      </c>
      <c r="C42" s="265"/>
      <c r="D42" s="420" t="s">
        <v>141</v>
      </c>
      <c r="E42" s="421"/>
      <c r="F42" s="266" t="s">
        <v>14</v>
      </c>
      <c r="G42" s="401" t="s">
        <v>15</v>
      </c>
      <c r="H42" s="402"/>
      <c r="I42" s="424"/>
      <c r="J42" s="401" t="s">
        <v>16</v>
      </c>
      <c r="K42" s="402"/>
      <c r="L42" s="424"/>
      <c r="M42" s="401" t="s">
        <v>17</v>
      </c>
      <c r="N42" s="402"/>
      <c r="O42" s="424"/>
      <c r="P42" s="401" t="s">
        <v>18</v>
      </c>
      <c r="Q42" s="402"/>
      <c r="R42" s="424"/>
      <c r="S42" s="401" t="s">
        <v>19</v>
      </c>
      <c r="T42" s="402"/>
      <c r="U42" s="403"/>
      <c r="V42" s="217" t="s">
        <v>143</v>
      </c>
      <c r="W42" s="217"/>
      <c r="X42" s="218"/>
      <c r="Y42" s="219" t="s">
        <v>144</v>
      </c>
      <c r="Z42" s="213"/>
    </row>
    <row r="43" spans="1:26" s="220" customFormat="1" ht="16.5" customHeight="1">
      <c r="A43" s="213"/>
      <c r="B43" s="267" t="s">
        <v>12</v>
      </c>
      <c r="C43" s="268"/>
      <c r="D43" s="422"/>
      <c r="E43" s="423"/>
      <c r="F43" s="292" t="s">
        <v>20</v>
      </c>
      <c r="G43" s="293" t="s">
        <v>2</v>
      </c>
      <c r="H43" s="293" t="s">
        <v>3</v>
      </c>
      <c r="I43" s="293" t="s">
        <v>4</v>
      </c>
      <c r="J43" s="293" t="s">
        <v>2</v>
      </c>
      <c r="K43" s="293" t="s">
        <v>3</v>
      </c>
      <c r="L43" s="293" t="s">
        <v>4</v>
      </c>
      <c r="M43" s="293" t="s">
        <v>2</v>
      </c>
      <c r="N43" s="293" t="s">
        <v>3</v>
      </c>
      <c r="O43" s="293" t="s">
        <v>4</v>
      </c>
      <c r="P43" s="293" t="s">
        <v>2</v>
      </c>
      <c r="Q43" s="293" t="s">
        <v>3</v>
      </c>
      <c r="R43" s="293" t="s">
        <v>4</v>
      </c>
      <c r="S43" s="293" t="s">
        <v>2</v>
      </c>
      <c r="T43" s="293" t="s">
        <v>3</v>
      </c>
      <c r="U43" s="294" t="s">
        <v>4</v>
      </c>
      <c r="V43" s="295" t="s">
        <v>2</v>
      </c>
      <c r="W43" s="296" t="s">
        <v>3</v>
      </c>
      <c r="X43" s="296" t="s">
        <v>4</v>
      </c>
      <c r="Y43" s="227" t="s">
        <v>145</v>
      </c>
      <c r="Z43" s="213"/>
    </row>
    <row r="44" spans="1:26" s="220" customFormat="1" ht="16.5" customHeight="1">
      <c r="A44" s="213"/>
      <c r="B44" s="441" t="s">
        <v>72</v>
      </c>
      <c r="C44" s="272"/>
      <c r="D44" s="273" t="s">
        <v>64</v>
      </c>
      <c r="E44" s="274"/>
      <c r="F44" s="297">
        <v>533</v>
      </c>
      <c r="G44" s="297">
        <v>48</v>
      </c>
      <c r="H44" s="297">
        <v>32</v>
      </c>
      <c r="I44" s="297">
        <v>80</v>
      </c>
      <c r="J44" s="297">
        <v>46</v>
      </c>
      <c r="K44" s="297">
        <v>32</v>
      </c>
      <c r="L44" s="297">
        <v>78</v>
      </c>
      <c r="M44" s="276">
        <v>2</v>
      </c>
      <c r="N44" s="276">
        <v>0</v>
      </c>
      <c r="O44" s="276">
        <v>2</v>
      </c>
      <c r="P44" s="297">
        <v>46</v>
      </c>
      <c r="Q44" s="297">
        <v>32</v>
      </c>
      <c r="R44" s="297">
        <v>78</v>
      </c>
      <c r="S44" s="297">
        <v>46</v>
      </c>
      <c r="T44" s="297">
        <v>32</v>
      </c>
      <c r="U44" s="298">
        <v>78</v>
      </c>
      <c r="V44" s="233">
        <v>1</v>
      </c>
      <c r="W44" s="234">
        <v>1</v>
      </c>
      <c r="X44" s="234">
        <v>2</v>
      </c>
      <c r="Y44" s="234">
        <v>-221</v>
      </c>
      <c r="Z44" s="213"/>
    </row>
    <row r="45" spans="1:26" s="220" customFormat="1" ht="16.5" customHeight="1">
      <c r="A45" s="213"/>
      <c r="B45" s="442"/>
      <c r="C45" s="272" t="s">
        <v>13</v>
      </c>
      <c r="D45" s="278" t="s">
        <v>21</v>
      </c>
      <c r="E45" s="279" t="s">
        <v>22</v>
      </c>
      <c r="F45" s="297">
        <v>97</v>
      </c>
      <c r="G45" s="297">
        <v>4</v>
      </c>
      <c r="H45" s="297">
        <v>2</v>
      </c>
      <c r="I45" s="297">
        <v>6</v>
      </c>
      <c r="J45" s="297">
        <v>4</v>
      </c>
      <c r="K45" s="297">
        <v>2</v>
      </c>
      <c r="L45" s="297">
        <v>6</v>
      </c>
      <c r="M45" s="276">
        <v>0</v>
      </c>
      <c r="N45" s="276">
        <v>0</v>
      </c>
      <c r="O45" s="276">
        <v>0</v>
      </c>
      <c r="P45" s="297">
        <v>4</v>
      </c>
      <c r="Q45" s="297">
        <v>2</v>
      </c>
      <c r="R45" s="297">
        <v>6</v>
      </c>
      <c r="S45" s="297">
        <v>4</v>
      </c>
      <c r="T45" s="297">
        <v>2</v>
      </c>
      <c r="U45" s="298">
        <v>6</v>
      </c>
      <c r="V45" s="233">
        <v>0</v>
      </c>
      <c r="W45" s="234">
        <v>0</v>
      </c>
      <c r="X45" s="234">
        <v>0</v>
      </c>
      <c r="Y45" s="234">
        <v>-54</v>
      </c>
      <c r="Z45" s="213"/>
    </row>
    <row r="46" spans="1:26" s="220" customFormat="1" ht="16.5" customHeight="1">
      <c r="A46" s="213"/>
      <c r="B46" s="442"/>
      <c r="C46" s="272"/>
      <c r="D46" s="280" t="s">
        <v>23</v>
      </c>
      <c r="E46" s="279" t="s">
        <v>24</v>
      </c>
      <c r="F46" s="297">
        <v>261</v>
      </c>
      <c r="G46" s="297">
        <v>15</v>
      </c>
      <c r="H46" s="297">
        <v>4</v>
      </c>
      <c r="I46" s="297">
        <v>19</v>
      </c>
      <c r="J46" s="297">
        <v>15</v>
      </c>
      <c r="K46" s="297">
        <v>4</v>
      </c>
      <c r="L46" s="297">
        <v>19</v>
      </c>
      <c r="M46" s="276">
        <v>0</v>
      </c>
      <c r="N46" s="276">
        <v>0</v>
      </c>
      <c r="O46" s="276">
        <v>0</v>
      </c>
      <c r="P46" s="297">
        <v>15</v>
      </c>
      <c r="Q46" s="297">
        <v>4</v>
      </c>
      <c r="R46" s="297">
        <v>19</v>
      </c>
      <c r="S46" s="297">
        <v>15</v>
      </c>
      <c r="T46" s="297">
        <v>4</v>
      </c>
      <c r="U46" s="298">
        <v>19</v>
      </c>
      <c r="V46" s="233">
        <v>1</v>
      </c>
      <c r="W46" s="234">
        <v>0</v>
      </c>
      <c r="X46" s="234">
        <v>1</v>
      </c>
      <c r="Y46" s="234">
        <v>-24</v>
      </c>
      <c r="Z46" s="213"/>
    </row>
    <row r="47" spans="1:26" s="220" customFormat="1" ht="16.5" customHeight="1">
      <c r="A47" s="213"/>
      <c r="B47" s="442"/>
      <c r="C47" s="444" t="s">
        <v>25</v>
      </c>
      <c r="D47" s="280" t="s">
        <v>26</v>
      </c>
      <c r="E47" s="279" t="s">
        <v>27</v>
      </c>
      <c r="F47" s="297">
        <v>84</v>
      </c>
      <c r="G47" s="297">
        <v>4</v>
      </c>
      <c r="H47" s="297">
        <v>1</v>
      </c>
      <c r="I47" s="297">
        <v>5</v>
      </c>
      <c r="J47" s="297">
        <v>4</v>
      </c>
      <c r="K47" s="297">
        <v>1</v>
      </c>
      <c r="L47" s="297">
        <v>5</v>
      </c>
      <c r="M47" s="276">
        <v>0</v>
      </c>
      <c r="N47" s="276">
        <v>0</v>
      </c>
      <c r="O47" s="276">
        <v>0</v>
      </c>
      <c r="P47" s="297">
        <v>4</v>
      </c>
      <c r="Q47" s="297">
        <v>1</v>
      </c>
      <c r="R47" s="297">
        <v>5</v>
      </c>
      <c r="S47" s="297">
        <v>4</v>
      </c>
      <c r="T47" s="297">
        <v>1</v>
      </c>
      <c r="U47" s="298">
        <v>5</v>
      </c>
      <c r="V47" s="233">
        <v>0</v>
      </c>
      <c r="W47" s="234">
        <v>0</v>
      </c>
      <c r="X47" s="234">
        <v>0</v>
      </c>
      <c r="Y47" s="234">
        <v>-16</v>
      </c>
      <c r="Z47" s="213"/>
    </row>
    <row r="48" spans="1:26" s="220" customFormat="1" ht="16.5" customHeight="1">
      <c r="A48" s="213"/>
      <c r="B48" s="442"/>
      <c r="C48" s="444"/>
      <c r="D48" s="280" t="s">
        <v>28</v>
      </c>
      <c r="E48" s="279" t="s">
        <v>29</v>
      </c>
      <c r="F48" s="297">
        <v>9</v>
      </c>
      <c r="G48" s="297">
        <v>0</v>
      </c>
      <c r="H48" s="297">
        <v>0</v>
      </c>
      <c r="I48" s="297">
        <v>0</v>
      </c>
      <c r="J48" s="297">
        <v>0</v>
      </c>
      <c r="K48" s="297">
        <v>0</v>
      </c>
      <c r="L48" s="297">
        <v>0</v>
      </c>
      <c r="M48" s="276">
        <v>0</v>
      </c>
      <c r="N48" s="276">
        <v>0</v>
      </c>
      <c r="O48" s="276">
        <v>0</v>
      </c>
      <c r="P48" s="297">
        <v>0</v>
      </c>
      <c r="Q48" s="297">
        <v>0</v>
      </c>
      <c r="R48" s="297">
        <v>0</v>
      </c>
      <c r="S48" s="297">
        <v>0</v>
      </c>
      <c r="T48" s="297">
        <v>0</v>
      </c>
      <c r="U48" s="298">
        <v>0</v>
      </c>
      <c r="V48" s="233">
        <v>0</v>
      </c>
      <c r="W48" s="234">
        <v>0</v>
      </c>
      <c r="X48" s="234">
        <v>0</v>
      </c>
      <c r="Y48" s="234">
        <v>0</v>
      </c>
      <c r="Z48" s="213"/>
    </row>
    <row r="49" spans="1:30" s="220" customFormat="1" ht="16.5" customHeight="1">
      <c r="A49" s="213"/>
      <c r="B49" s="442"/>
      <c r="C49" s="272"/>
      <c r="D49" s="280" t="s">
        <v>31</v>
      </c>
      <c r="E49" s="279" t="s">
        <v>59</v>
      </c>
      <c r="F49" s="276">
        <v>17</v>
      </c>
      <c r="G49" s="276">
        <v>3</v>
      </c>
      <c r="H49" s="276">
        <v>0</v>
      </c>
      <c r="I49" s="297">
        <v>3</v>
      </c>
      <c r="J49" s="276">
        <v>3</v>
      </c>
      <c r="K49" s="276">
        <v>0</v>
      </c>
      <c r="L49" s="297">
        <v>3</v>
      </c>
      <c r="M49" s="276">
        <v>0</v>
      </c>
      <c r="N49" s="276">
        <v>0</v>
      </c>
      <c r="O49" s="276">
        <v>0</v>
      </c>
      <c r="P49" s="276">
        <v>3</v>
      </c>
      <c r="Q49" s="276">
        <v>0</v>
      </c>
      <c r="R49" s="297">
        <v>3</v>
      </c>
      <c r="S49" s="276">
        <v>3</v>
      </c>
      <c r="T49" s="276">
        <v>0</v>
      </c>
      <c r="U49" s="298">
        <v>3</v>
      </c>
      <c r="V49" s="233">
        <v>0</v>
      </c>
      <c r="W49" s="234">
        <v>0</v>
      </c>
      <c r="X49" s="234">
        <v>0</v>
      </c>
      <c r="Y49" s="234">
        <v>1</v>
      </c>
      <c r="Z49" s="213"/>
    </row>
    <row r="50" spans="1:30" s="220" customFormat="1" ht="16.5" customHeight="1">
      <c r="A50" s="213"/>
      <c r="B50" s="442"/>
      <c r="C50" s="272" t="s">
        <v>30</v>
      </c>
      <c r="D50" s="280"/>
      <c r="E50" s="282" t="s">
        <v>32</v>
      </c>
      <c r="F50" s="297">
        <v>468</v>
      </c>
      <c r="G50" s="297">
        <v>26</v>
      </c>
      <c r="H50" s="297">
        <v>7</v>
      </c>
      <c r="I50" s="297">
        <v>33</v>
      </c>
      <c r="J50" s="297">
        <v>26</v>
      </c>
      <c r="K50" s="297">
        <v>7</v>
      </c>
      <c r="L50" s="297">
        <v>33</v>
      </c>
      <c r="M50" s="276">
        <v>0</v>
      </c>
      <c r="N50" s="276">
        <v>0</v>
      </c>
      <c r="O50" s="276">
        <v>0</v>
      </c>
      <c r="P50" s="297">
        <v>26</v>
      </c>
      <c r="Q50" s="297">
        <v>7</v>
      </c>
      <c r="R50" s="297">
        <v>33</v>
      </c>
      <c r="S50" s="297">
        <v>26</v>
      </c>
      <c r="T50" s="297">
        <v>7</v>
      </c>
      <c r="U50" s="298">
        <v>33</v>
      </c>
      <c r="V50" s="233">
        <v>1</v>
      </c>
      <c r="W50" s="234">
        <v>0</v>
      </c>
      <c r="X50" s="234">
        <v>1</v>
      </c>
      <c r="Y50" s="234">
        <v>-93</v>
      </c>
      <c r="Z50" s="213"/>
    </row>
    <row r="51" spans="1:30" s="220" customFormat="1" ht="16.5" customHeight="1">
      <c r="A51" s="213"/>
      <c r="B51" s="442"/>
      <c r="C51" s="272"/>
      <c r="D51" s="283" t="s">
        <v>82</v>
      </c>
      <c r="E51" s="284" t="s">
        <v>83</v>
      </c>
      <c r="F51" s="297">
        <v>1001</v>
      </c>
      <c r="G51" s="297">
        <v>74</v>
      </c>
      <c r="H51" s="297">
        <v>39</v>
      </c>
      <c r="I51" s="297">
        <v>113</v>
      </c>
      <c r="J51" s="297">
        <v>72</v>
      </c>
      <c r="K51" s="297">
        <v>39</v>
      </c>
      <c r="L51" s="297">
        <v>111</v>
      </c>
      <c r="M51" s="276">
        <v>2</v>
      </c>
      <c r="N51" s="276">
        <v>0</v>
      </c>
      <c r="O51" s="276">
        <v>2</v>
      </c>
      <c r="P51" s="297">
        <v>72</v>
      </c>
      <c r="Q51" s="297">
        <v>39</v>
      </c>
      <c r="R51" s="297">
        <v>111</v>
      </c>
      <c r="S51" s="297">
        <v>72</v>
      </c>
      <c r="T51" s="297">
        <v>39</v>
      </c>
      <c r="U51" s="298">
        <v>111</v>
      </c>
      <c r="V51" s="233">
        <v>2</v>
      </c>
      <c r="W51" s="234">
        <v>1</v>
      </c>
      <c r="X51" s="234">
        <v>3</v>
      </c>
      <c r="Y51" s="234">
        <v>-314</v>
      </c>
      <c r="Z51" s="213"/>
    </row>
    <row r="52" spans="1:30" s="220" customFormat="1" ht="16.5" customHeight="1">
      <c r="A52" s="213"/>
      <c r="B52" s="442"/>
      <c r="C52" s="429" t="s">
        <v>69</v>
      </c>
      <c r="D52" s="283" t="s">
        <v>33</v>
      </c>
      <c r="E52" s="285" t="s">
        <v>34</v>
      </c>
      <c r="F52" s="297">
        <v>536</v>
      </c>
      <c r="G52" s="297">
        <v>198</v>
      </c>
      <c r="H52" s="297">
        <v>143</v>
      </c>
      <c r="I52" s="297">
        <v>341</v>
      </c>
      <c r="J52" s="297">
        <v>191</v>
      </c>
      <c r="K52" s="297">
        <v>143</v>
      </c>
      <c r="L52" s="297">
        <v>334</v>
      </c>
      <c r="M52" s="276">
        <v>7</v>
      </c>
      <c r="N52" s="276">
        <v>0</v>
      </c>
      <c r="O52" s="276">
        <v>7</v>
      </c>
      <c r="P52" s="297">
        <v>186</v>
      </c>
      <c r="Q52" s="297">
        <v>143</v>
      </c>
      <c r="R52" s="297">
        <v>329</v>
      </c>
      <c r="S52" s="297">
        <v>186</v>
      </c>
      <c r="T52" s="297">
        <v>143</v>
      </c>
      <c r="U52" s="298">
        <v>329</v>
      </c>
      <c r="V52" s="233">
        <v>1</v>
      </c>
      <c r="W52" s="234">
        <v>2</v>
      </c>
      <c r="X52" s="234">
        <v>3</v>
      </c>
      <c r="Y52" s="234">
        <v>8</v>
      </c>
      <c r="Z52" s="213"/>
    </row>
    <row r="53" spans="1:30" s="220" customFormat="1" ht="16.5" customHeight="1">
      <c r="A53" s="213"/>
      <c r="B53" s="442"/>
      <c r="C53" s="428"/>
      <c r="D53" s="283" t="s">
        <v>33</v>
      </c>
      <c r="E53" s="285" t="s">
        <v>57</v>
      </c>
      <c r="F53" s="276">
        <v>25</v>
      </c>
      <c r="G53" s="276">
        <v>1</v>
      </c>
      <c r="H53" s="276">
        <v>0</v>
      </c>
      <c r="I53" s="297">
        <v>1</v>
      </c>
      <c r="J53" s="276">
        <v>1</v>
      </c>
      <c r="K53" s="276">
        <v>0</v>
      </c>
      <c r="L53" s="297">
        <v>1</v>
      </c>
      <c r="M53" s="276">
        <v>0</v>
      </c>
      <c r="N53" s="276">
        <v>0</v>
      </c>
      <c r="O53" s="276">
        <v>0</v>
      </c>
      <c r="P53" s="276">
        <v>1</v>
      </c>
      <c r="Q53" s="276">
        <v>0</v>
      </c>
      <c r="R53" s="297">
        <v>1</v>
      </c>
      <c r="S53" s="276">
        <v>1</v>
      </c>
      <c r="T53" s="276">
        <v>0</v>
      </c>
      <c r="U53" s="298">
        <v>1</v>
      </c>
      <c r="V53" s="233">
        <v>0</v>
      </c>
      <c r="W53" s="234">
        <v>0</v>
      </c>
      <c r="X53" s="234">
        <v>0</v>
      </c>
      <c r="Y53" s="234">
        <v>-11</v>
      </c>
      <c r="Z53" s="213"/>
    </row>
    <row r="54" spans="1:30" s="246" customFormat="1" ht="16.5" customHeight="1">
      <c r="A54" s="243"/>
      <c r="B54" s="442"/>
      <c r="C54" s="428"/>
      <c r="D54" s="286" t="s">
        <v>33</v>
      </c>
      <c r="E54" s="287" t="s">
        <v>35</v>
      </c>
      <c r="F54" s="276">
        <v>0</v>
      </c>
      <c r="G54" s="276">
        <v>0</v>
      </c>
      <c r="H54" s="276">
        <v>0</v>
      </c>
      <c r="I54" s="276">
        <v>0</v>
      </c>
      <c r="J54" s="276">
        <v>0</v>
      </c>
      <c r="K54" s="276">
        <v>0</v>
      </c>
      <c r="L54" s="276">
        <v>0</v>
      </c>
      <c r="M54" s="276">
        <v>0</v>
      </c>
      <c r="N54" s="276">
        <v>0</v>
      </c>
      <c r="O54" s="276">
        <v>0</v>
      </c>
      <c r="P54" s="276">
        <v>0</v>
      </c>
      <c r="Q54" s="276">
        <v>0</v>
      </c>
      <c r="R54" s="276">
        <v>0</v>
      </c>
      <c r="S54" s="276">
        <v>0</v>
      </c>
      <c r="T54" s="276">
        <v>0</v>
      </c>
      <c r="U54" s="277">
        <v>0</v>
      </c>
      <c r="V54" s="233">
        <v>0</v>
      </c>
      <c r="W54" s="234">
        <v>0</v>
      </c>
      <c r="X54" s="234">
        <v>0</v>
      </c>
      <c r="Y54" s="234">
        <v>3</v>
      </c>
      <c r="Z54" s="243"/>
    </row>
    <row r="55" spans="1:30" s="220" customFormat="1" ht="28.5" customHeight="1">
      <c r="A55" s="213"/>
      <c r="B55" s="442"/>
      <c r="C55" s="428"/>
      <c r="D55" s="431" t="s">
        <v>58</v>
      </c>
      <c r="E55" s="432"/>
      <c r="F55" s="297">
        <v>65</v>
      </c>
      <c r="G55" s="297">
        <v>19</v>
      </c>
      <c r="H55" s="297">
        <v>9</v>
      </c>
      <c r="I55" s="297">
        <v>28</v>
      </c>
      <c r="J55" s="297">
        <v>18</v>
      </c>
      <c r="K55" s="297">
        <v>9</v>
      </c>
      <c r="L55" s="297">
        <v>27</v>
      </c>
      <c r="M55" s="276">
        <v>1</v>
      </c>
      <c r="N55" s="276">
        <v>0</v>
      </c>
      <c r="O55" s="276">
        <v>1</v>
      </c>
      <c r="P55" s="297">
        <v>18</v>
      </c>
      <c r="Q55" s="297">
        <v>9</v>
      </c>
      <c r="R55" s="297">
        <v>27</v>
      </c>
      <c r="S55" s="297">
        <v>18</v>
      </c>
      <c r="T55" s="297">
        <v>9</v>
      </c>
      <c r="U55" s="298">
        <v>27</v>
      </c>
      <c r="V55" s="233">
        <v>0</v>
      </c>
      <c r="W55" s="234">
        <v>0</v>
      </c>
      <c r="X55" s="234">
        <v>0</v>
      </c>
      <c r="Y55" s="234">
        <v>0</v>
      </c>
      <c r="Z55" s="213"/>
    </row>
    <row r="56" spans="1:30" s="220" customFormat="1" ht="28.5" customHeight="1">
      <c r="A56" s="213"/>
      <c r="B56" s="442"/>
      <c r="C56" s="428"/>
      <c r="D56" s="433" t="s">
        <v>81</v>
      </c>
      <c r="E56" s="434"/>
      <c r="F56" s="297">
        <v>0</v>
      </c>
      <c r="G56" s="297">
        <v>0</v>
      </c>
      <c r="H56" s="297">
        <v>0</v>
      </c>
      <c r="I56" s="297">
        <v>0</v>
      </c>
      <c r="J56" s="297">
        <v>0</v>
      </c>
      <c r="K56" s="297">
        <v>0</v>
      </c>
      <c r="L56" s="297">
        <v>0</v>
      </c>
      <c r="M56" s="276">
        <v>0</v>
      </c>
      <c r="N56" s="276">
        <v>0</v>
      </c>
      <c r="O56" s="276">
        <v>0</v>
      </c>
      <c r="P56" s="297">
        <v>0</v>
      </c>
      <c r="Q56" s="297">
        <v>0</v>
      </c>
      <c r="R56" s="297">
        <v>0</v>
      </c>
      <c r="S56" s="297">
        <v>0</v>
      </c>
      <c r="T56" s="297">
        <v>0</v>
      </c>
      <c r="U56" s="298">
        <v>0</v>
      </c>
      <c r="V56" s="233">
        <v>1</v>
      </c>
      <c r="W56" s="234">
        <v>2</v>
      </c>
      <c r="X56" s="234">
        <v>3</v>
      </c>
      <c r="Y56" s="234">
        <v>14</v>
      </c>
      <c r="Z56" s="213"/>
    </row>
    <row r="57" spans="1:30" s="220" customFormat="1" ht="16.5" customHeight="1">
      <c r="A57" s="213"/>
      <c r="B57" s="442"/>
      <c r="C57" s="430"/>
      <c r="D57" s="273" t="s">
        <v>84</v>
      </c>
      <c r="E57" s="284" t="s">
        <v>83</v>
      </c>
      <c r="F57" s="297">
        <v>626</v>
      </c>
      <c r="G57" s="297">
        <v>218</v>
      </c>
      <c r="H57" s="297">
        <v>152</v>
      </c>
      <c r="I57" s="297">
        <v>370</v>
      </c>
      <c r="J57" s="297">
        <v>210</v>
      </c>
      <c r="K57" s="297">
        <v>152</v>
      </c>
      <c r="L57" s="297">
        <v>362</v>
      </c>
      <c r="M57" s="276">
        <v>8</v>
      </c>
      <c r="N57" s="276">
        <v>0</v>
      </c>
      <c r="O57" s="276">
        <v>8</v>
      </c>
      <c r="P57" s="297">
        <v>205</v>
      </c>
      <c r="Q57" s="297">
        <v>152</v>
      </c>
      <c r="R57" s="297">
        <v>357</v>
      </c>
      <c r="S57" s="297">
        <v>205</v>
      </c>
      <c r="T57" s="297">
        <v>152</v>
      </c>
      <c r="U57" s="298">
        <v>357</v>
      </c>
      <c r="V57" s="251">
        <v>3</v>
      </c>
      <c r="W57" s="252">
        <v>3</v>
      </c>
      <c r="X57" s="252">
        <v>6</v>
      </c>
      <c r="Y57" s="252">
        <v>-300</v>
      </c>
      <c r="Z57" s="213"/>
    </row>
    <row r="58" spans="1:30" s="220" customFormat="1" ht="16.5" customHeight="1">
      <c r="A58" s="213"/>
      <c r="B58" s="442"/>
      <c r="C58" s="435" t="s">
        <v>146</v>
      </c>
      <c r="D58" s="436"/>
      <c r="E58" s="437"/>
      <c r="F58" s="299">
        <v>1627</v>
      </c>
      <c r="G58" s="299">
        <v>292</v>
      </c>
      <c r="H58" s="299">
        <v>191</v>
      </c>
      <c r="I58" s="299">
        <v>483</v>
      </c>
      <c r="J58" s="299">
        <v>282</v>
      </c>
      <c r="K58" s="299">
        <v>191</v>
      </c>
      <c r="L58" s="299">
        <v>473</v>
      </c>
      <c r="M58" s="289">
        <v>10</v>
      </c>
      <c r="N58" s="289">
        <v>0</v>
      </c>
      <c r="O58" s="289">
        <v>10</v>
      </c>
      <c r="P58" s="299">
        <v>277</v>
      </c>
      <c r="Q58" s="299">
        <v>191</v>
      </c>
      <c r="R58" s="299">
        <v>468</v>
      </c>
      <c r="S58" s="299">
        <v>277</v>
      </c>
      <c r="T58" s="299">
        <v>191</v>
      </c>
      <c r="U58" s="300">
        <v>468</v>
      </c>
      <c r="V58" s="256">
        <v>4</v>
      </c>
      <c r="W58" s="257">
        <v>4</v>
      </c>
      <c r="X58" s="257">
        <v>8</v>
      </c>
      <c r="Y58" s="258">
        <v>-107</v>
      </c>
      <c r="Z58" s="213"/>
    </row>
    <row r="59" spans="1:30" s="220" customFormat="1" ht="16.5" customHeight="1" thickBot="1">
      <c r="A59" s="213"/>
      <c r="B59" s="443"/>
      <c r="C59" s="438"/>
      <c r="D59" s="439"/>
      <c r="E59" s="440"/>
      <c r="F59" s="301">
        <v>1625</v>
      </c>
      <c r="G59" s="301">
        <v>287</v>
      </c>
      <c r="H59" s="301">
        <v>205</v>
      </c>
      <c r="I59" s="302">
        <v>492</v>
      </c>
      <c r="J59" s="301">
        <v>278</v>
      </c>
      <c r="K59" s="301">
        <v>200</v>
      </c>
      <c r="L59" s="302">
        <v>478</v>
      </c>
      <c r="M59" s="303">
        <v>9</v>
      </c>
      <c r="N59" s="303">
        <v>5</v>
      </c>
      <c r="O59" s="304">
        <v>14</v>
      </c>
      <c r="P59" s="301">
        <v>269</v>
      </c>
      <c r="Q59" s="301">
        <v>195</v>
      </c>
      <c r="R59" s="302">
        <v>464</v>
      </c>
      <c r="S59" s="301">
        <v>268</v>
      </c>
      <c r="T59" s="301">
        <v>194</v>
      </c>
      <c r="U59" s="305">
        <v>462</v>
      </c>
      <c r="V59" s="262"/>
      <c r="W59" s="262"/>
      <c r="X59" s="262"/>
      <c r="Y59" s="263"/>
      <c r="Z59" s="213"/>
    </row>
    <row r="60" spans="1:30" s="307" customFormat="1" ht="16.5" customHeight="1" thickBot="1">
      <c r="A60" s="243"/>
      <c r="B60" s="227"/>
      <c r="C60" s="306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43"/>
      <c r="AA60" s="246"/>
      <c r="AB60" s="246"/>
      <c r="AC60" s="246"/>
      <c r="AD60" s="246"/>
    </row>
    <row r="61" spans="1:30" s="220" customFormat="1" ht="16.5" customHeight="1">
      <c r="A61" s="213"/>
      <c r="B61" s="214" t="s">
        <v>11</v>
      </c>
      <c r="C61" s="308"/>
      <c r="D61" s="396" t="s">
        <v>142</v>
      </c>
      <c r="E61" s="397"/>
      <c r="F61" s="216" t="s">
        <v>14</v>
      </c>
      <c r="G61" s="393" t="s">
        <v>15</v>
      </c>
      <c r="H61" s="394"/>
      <c r="I61" s="400"/>
      <c r="J61" s="393" t="s">
        <v>16</v>
      </c>
      <c r="K61" s="394"/>
      <c r="L61" s="400"/>
      <c r="M61" s="393" t="s">
        <v>17</v>
      </c>
      <c r="N61" s="394"/>
      <c r="O61" s="400"/>
      <c r="P61" s="393" t="s">
        <v>18</v>
      </c>
      <c r="Q61" s="394"/>
      <c r="R61" s="400"/>
      <c r="S61" s="393" t="s">
        <v>19</v>
      </c>
      <c r="T61" s="394"/>
      <c r="U61" s="395"/>
      <c r="V61" s="218" t="s">
        <v>148</v>
      </c>
      <c r="W61" s="309"/>
      <c r="X61" s="309"/>
      <c r="Y61" s="310" t="s">
        <v>144</v>
      </c>
      <c r="Z61" s="213"/>
    </row>
    <row r="62" spans="1:30" s="220" customFormat="1" ht="16.5" customHeight="1">
      <c r="A62" s="213"/>
      <c r="B62" s="221" t="s">
        <v>12</v>
      </c>
      <c r="C62" s="237"/>
      <c r="D62" s="398"/>
      <c r="E62" s="399"/>
      <c r="F62" s="311" t="s">
        <v>20</v>
      </c>
      <c r="G62" s="296" t="s">
        <v>2</v>
      </c>
      <c r="H62" s="296" t="s">
        <v>3</v>
      </c>
      <c r="I62" s="296" t="s">
        <v>4</v>
      </c>
      <c r="J62" s="296" t="s">
        <v>2</v>
      </c>
      <c r="K62" s="296" t="s">
        <v>3</v>
      </c>
      <c r="L62" s="296" t="s">
        <v>4</v>
      </c>
      <c r="M62" s="296" t="s">
        <v>2</v>
      </c>
      <c r="N62" s="296" t="s">
        <v>3</v>
      </c>
      <c r="O62" s="296" t="s">
        <v>4</v>
      </c>
      <c r="P62" s="296" t="s">
        <v>2</v>
      </c>
      <c r="Q62" s="296" t="s">
        <v>3</v>
      </c>
      <c r="R62" s="296" t="s">
        <v>4</v>
      </c>
      <c r="S62" s="296" t="s">
        <v>2</v>
      </c>
      <c r="T62" s="296" t="s">
        <v>3</v>
      </c>
      <c r="U62" s="312" t="s">
        <v>4</v>
      </c>
      <c r="V62" s="295" t="s">
        <v>2</v>
      </c>
      <c r="W62" s="296" t="s">
        <v>3</v>
      </c>
      <c r="X62" s="296" t="s">
        <v>4</v>
      </c>
      <c r="Y62" s="311" t="s">
        <v>145</v>
      </c>
      <c r="Z62" s="213"/>
    </row>
    <row r="63" spans="1:30" s="220" customFormat="1" ht="16.5" customHeight="1">
      <c r="A63" s="213"/>
      <c r="B63" s="445" t="s">
        <v>73</v>
      </c>
      <c r="C63" s="235"/>
      <c r="D63" s="313" t="s">
        <v>149</v>
      </c>
      <c r="E63" s="230"/>
      <c r="F63" s="314">
        <v>404</v>
      </c>
      <c r="G63" s="314">
        <v>9</v>
      </c>
      <c r="H63" s="314">
        <v>1</v>
      </c>
      <c r="I63" s="314">
        <v>10</v>
      </c>
      <c r="J63" s="314">
        <v>9</v>
      </c>
      <c r="K63" s="314">
        <v>1</v>
      </c>
      <c r="L63" s="314">
        <v>10</v>
      </c>
      <c r="M63" s="231">
        <v>0</v>
      </c>
      <c r="N63" s="231">
        <v>0</v>
      </c>
      <c r="O63" s="231">
        <v>0</v>
      </c>
      <c r="P63" s="314">
        <v>9</v>
      </c>
      <c r="Q63" s="314">
        <v>1</v>
      </c>
      <c r="R63" s="314">
        <v>10</v>
      </c>
      <c r="S63" s="314">
        <v>9</v>
      </c>
      <c r="T63" s="314">
        <v>1</v>
      </c>
      <c r="U63" s="315">
        <v>10</v>
      </c>
      <c r="V63" s="316">
        <v>0</v>
      </c>
      <c r="W63" s="258">
        <v>0</v>
      </c>
      <c r="X63" s="258">
        <v>0</v>
      </c>
      <c r="Y63" s="258">
        <v>-136</v>
      </c>
      <c r="Z63" s="213"/>
    </row>
    <row r="64" spans="1:30" s="220" customFormat="1" ht="16.5" customHeight="1">
      <c r="A64" s="213"/>
      <c r="B64" s="446"/>
      <c r="C64" s="228" t="s">
        <v>13</v>
      </c>
      <c r="D64" s="224" t="s">
        <v>21</v>
      </c>
      <c r="E64" s="236" t="s">
        <v>22</v>
      </c>
      <c r="F64" s="314">
        <v>91</v>
      </c>
      <c r="G64" s="314">
        <v>0</v>
      </c>
      <c r="H64" s="314">
        <v>0</v>
      </c>
      <c r="I64" s="314">
        <v>0</v>
      </c>
      <c r="J64" s="314">
        <v>0</v>
      </c>
      <c r="K64" s="314">
        <v>0</v>
      </c>
      <c r="L64" s="314">
        <v>0</v>
      </c>
      <c r="M64" s="231">
        <v>0</v>
      </c>
      <c r="N64" s="231">
        <v>0</v>
      </c>
      <c r="O64" s="231">
        <v>0</v>
      </c>
      <c r="P64" s="314">
        <v>0</v>
      </c>
      <c r="Q64" s="314">
        <v>0</v>
      </c>
      <c r="R64" s="314">
        <v>0</v>
      </c>
      <c r="S64" s="314">
        <v>0</v>
      </c>
      <c r="T64" s="314">
        <v>0</v>
      </c>
      <c r="U64" s="315">
        <v>0</v>
      </c>
      <c r="V64" s="233">
        <v>0</v>
      </c>
      <c r="W64" s="234">
        <v>0</v>
      </c>
      <c r="X64" s="234">
        <v>0</v>
      </c>
      <c r="Y64" s="234">
        <v>-6</v>
      </c>
      <c r="Z64" s="213"/>
    </row>
    <row r="65" spans="1:27" s="220" customFormat="1" ht="16.5" customHeight="1">
      <c r="A65" s="213"/>
      <c r="B65" s="446"/>
      <c r="C65" s="228"/>
      <c r="D65" s="317" t="s">
        <v>23</v>
      </c>
      <c r="E65" s="236" t="s">
        <v>24</v>
      </c>
      <c r="F65" s="314">
        <v>242</v>
      </c>
      <c r="G65" s="314">
        <v>4</v>
      </c>
      <c r="H65" s="314">
        <v>1</v>
      </c>
      <c r="I65" s="314">
        <v>5</v>
      </c>
      <c r="J65" s="314">
        <v>4</v>
      </c>
      <c r="K65" s="314">
        <v>1</v>
      </c>
      <c r="L65" s="314">
        <v>5</v>
      </c>
      <c r="M65" s="231">
        <v>0</v>
      </c>
      <c r="N65" s="231">
        <v>0</v>
      </c>
      <c r="O65" s="231">
        <v>0</v>
      </c>
      <c r="P65" s="314">
        <v>4</v>
      </c>
      <c r="Q65" s="314">
        <v>1</v>
      </c>
      <c r="R65" s="314">
        <v>5</v>
      </c>
      <c r="S65" s="314">
        <v>4</v>
      </c>
      <c r="T65" s="314">
        <v>1</v>
      </c>
      <c r="U65" s="315">
        <v>5</v>
      </c>
      <c r="V65" s="233">
        <v>0</v>
      </c>
      <c r="W65" s="234">
        <v>0</v>
      </c>
      <c r="X65" s="234">
        <v>0</v>
      </c>
      <c r="Y65" s="234">
        <v>-16</v>
      </c>
      <c r="Z65" s="213"/>
    </row>
    <row r="66" spans="1:27" s="220" customFormat="1" ht="16.5" customHeight="1">
      <c r="A66" s="213"/>
      <c r="B66" s="446"/>
      <c r="C66" s="448" t="s">
        <v>25</v>
      </c>
      <c r="D66" s="317" t="s">
        <v>26</v>
      </c>
      <c r="E66" s="236" t="s">
        <v>27</v>
      </c>
      <c r="F66" s="314">
        <v>79</v>
      </c>
      <c r="G66" s="314">
        <v>1</v>
      </c>
      <c r="H66" s="314">
        <v>0</v>
      </c>
      <c r="I66" s="314">
        <v>1</v>
      </c>
      <c r="J66" s="314">
        <v>1</v>
      </c>
      <c r="K66" s="314">
        <v>0</v>
      </c>
      <c r="L66" s="314">
        <v>1</v>
      </c>
      <c r="M66" s="231">
        <v>0</v>
      </c>
      <c r="N66" s="231">
        <v>0</v>
      </c>
      <c r="O66" s="231">
        <v>0</v>
      </c>
      <c r="P66" s="314">
        <v>1</v>
      </c>
      <c r="Q66" s="314">
        <v>0</v>
      </c>
      <c r="R66" s="314">
        <v>1</v>
      </c>
      <c r="S66" s="314">
        <v>1</v>
      </c>
      <c r="T66" s="314">
        <v>0</v>
      </c>
      <c r="U66" s="315">
        <v>1</v>
      </c>
      <c r="V66" s="233">
        <v>0</v>
      </c>
      <c r="W66" s="234">
        <v>0</v>
      </c>
      <c r="X66" s="234">
        <v>0</v>
      </c>
      <c r="Y66" s="234">
        <v>-14</v>
      </c>
      <c r="Z66" s="213"/>
    </row>
    <row r="67" spans="1:27" s="220" customFormat="1" ht="16.5" customHeight="1">
      <c r="A67" s="213"/>
      <c r="B67" s="446"/>
      <c r="C67" s="448"/>
      <c r="D67" s="317" t="s">
        <v>28</v>
      </c>
      <c r="E67" s="236" t="s">
        <v>29</v>
      </c>
      <c r="F67" s="314">
        <v>9</v>
      </c>
      <c r="G67" s="314">
        <v>1</v>
      </c>
      <c r="H67" s="314">
        <v>0</v>
      </c>
      <c r="I67" s="314">
        <v>1</v>
      </c>
      <c r="J67" s="314">
        <v>1</v>
      </c>
      <c r="K67" s="314">
        <v>0</v>
      </c>
      <c r="L67" s="314">
        <v>1</v>
      </c>
      <c r="M67" s="231">
        <v>0</v>
      </c>
      <c r="N67" s="231">
        <v>0</v>
      </c>
      <c r="O67" s="231">
        <v>0</v>
      </c>
      <c r="P67" s="314">
        <v>1</v>
      </c>
      <c r="Q67" s="314">
        <v>0</v>
      </c>
      <c r="R67" s="314">
        <v>1</v>
      </c>
      <c r="S67" s="314">
        <v>1</v>
      </c>
      <c r="T67" s="314">
        <v>0</v>
      </c>
      <c r="U67" s="315">
        <v>1</v>
      </c>
      <c r="V67" s="233">
        <v>0</v>
      </c>
      <c r="W67" s="234">
        <v>0</v>
      </c>
      <c r="X67" s="234">
        <v>0</v>
      </c>
      <c r="Y67" s="234">
        <v>0</v>
      </c>
      <c r="Z67" s="213"/>
    </row>
    <row r="68" spans="1:27" s="220" customFormat="1" ht="16.5" customHeight="1">
      <c r="A68" s="213"/>
      <c r="B68" s="446"/>
      <c r="C68" s="228"/>
      <c r="D68" s="317" t="s">
        <v>31</v>
      </c>
      <c r="E68" s="236" t="s">
        <v>59</v>
      </c>
      <c r="F68" s="314">
        <v>14</v>
      </c>
      <c r="G68" s="314">
        <v>1</v>
      </c>
      <c r="H68" s="314">
        <v>0</v>
      </c>
      <c r="I68" s="314">
        <v>1</v>
      </c>
      <c r="J68" s="314">
        <v>1</v>
      </c>
      <c r="K68" s="314">
        <v>0</v>
      </c>
      <c r="L68" s="314">
        <v>1</v>
      </c>
      <c r="M68" s="231">
        <v>1</v>
      </c>
      <c r="N68" s="231">
        <v>0</v>
      </c>
      <c r="O68" s="231">
        <v>1</v>
      </c>
      <c r="P68" s="314">
        <v>1</v>
      </c>
      <c r="Q68" s="314">
        <v>0</v>
      </c>
      <c r="R68" s="314">
        <v>1</v>
      </c>
      <c r="S68" s="314">
        <v>1</v>
      </c>
      <c r="T68" s="314">
        <v>0</v>
      </c>
      <c r="U68" s="315">
        <v>1</v>
      </c>
      <c r="V68" s="233">
        <v>0</v>
      </c>
      <c r="W68" s="234">
        <v>0</v>
      </c>
      <c r="X68" s="234">
        <v>0</v>
      </c>
      <c r="Y68" s="234">
        <v>0</v>
      </c>
      <c r="Z68" s="213"/>
    </row>
    <row r="69" spans="1:27" s="220" customFormat="1" ht="16.5" customHeight="1">
      <c r="A69" s="213"/>
      <c r="B69" s="446"/>
      <c r="C69" s="228" t="s">
        <v>30</v>
      </c>
      <c r="D69" s="317"/>
      <c r="E69" s="239" t="s">
        <v>32</v>
      </c>
      <c r="F69" s="318">
        <v>435</v>
      </c>
      <c r="G69" s="318">
        <v>7</v>
      </c>
      <c r="H69" s="318">
        <v>1</v>
      </c>
      <c r="I69" s="314">
        <v>8</v>
      </c>
      <c r="J69" s="318">
        <v>7</v>
      </c>
      <c r="K69" s="318">
        <v>1</v>
      </c>
      <c r="L69" s="314">
        <v>8</v>
      </c>
      <c r="M69" s="231">
        <v>0</v>
      </c>
      <c r="N69" s="231">
        <v>0</v>
      </c>
      <c r="O69" s="231">
        <v>0</v>
      </c>
      <c r="P69" s="318">
        <v>7</v>
      </c>
      <c r="Q69" s="318">
        <v>1</v>
      </c>
      <c r="R69" s="314">
        <v>8</v>
      </c>
      <c r="S69" s="318">
        <v>7</v>
      </c>
      <c r="T69" s="318">
        <v>1</v>
      </c>
      <c r="U69" s="315">
        <v>8</v>
      </c>
      <c r="V69" s="316">
        <v>0</v>
      </c>
      <c r="W69" s="258">
        <v>0</v>
      </c>
      <c r="X69" s="258">
        <v>0</v>
      </c>
      <c r="Y69" s="258">
        <v>-36</v>
      </c>
      <c r="Z69" s="213"/>
    </row>
    <row r="70" spans="1:27" s="220" customFormat="1" ht="16.5" customHeight="1">
      <c r="A70" s="213"/>
      <c r="B70" s="446"/>
      <c r="C70" s="228"/>
      <c r="D70" s="240" t="s">
        <v>150</v>
      </c>
      <c r="E70" s="241" t="s">
        <v>151</v>
      </c>
      <c r="F70" s="314">
        <v>839</v>
      </c>
      <c r="G70" s="314">
        <v>16</v>
      </c>
      <c r="H70" s="314">
        <v>2</v>
      </c>
      <c r="I70" s="314">
        <v>18</v>
      </c>
      <c r="J70" s="314">
        <v>16</v>
      </c>
      <c r="K70" s="314">
        <v>2</v>
      </c>
      <c r="L70" s="314">
        <v>18</v>
      </c>
      <c r="M70" s="231">
        <v>0</v>
      </c>
      <c r="N70" s="231">
        <v>0</v>
      </c>
      <c r="O70" s="231">
        <v>0</v>
      </c>
      <c r="P70" s="314">
        <v>16</v>
      </c>
      <c r="Q70" s="314">
        <v>2</v>
      </c>
      <c r="R70" s="314">
        <v>18</v>
      </c>
      <c r="S70" s="314">
        <v>16</v>
      </c>
      <c r="T70" s="314">
        <v>2</v>
      </c>
      <c r="U70" s="315">
        <v>18</v>
      </c>
      <c r="V70" s="233">
        <v>0</v>
      </c>
      <c r="W70" s="234">
        <v>0</v>
      </c>
      <c r="X70" s="234">
        <v>0</v>
      </c>
      <c r="Y70" s="234">
        <v>-172</v>
      </c>
      <c r="Z70" s="213"/>
    </row>
    <row r="71" spans="1:27" s="220" customFormat="1" ht="16.5" customHeight="1">
      <c r="A71" s="213"/>
      <c r="B71" s="446"/>
      <c r="C71" s="408" t="s">
        <v>69</v>
      </c>
      <c r="D71" s="313" t="s">
        <v>33</v>
      </c>
      <c r="E71" s="242" t="s">
        <v>34</v>
      </c>
      <c r="F71" s="314">
        <v>64</v>
      </c>
      <c r="G71" s="314">
        <v>2</v>
      </c>
      <c r="H71" s="314">
        <v>2</v>
      </c>
      <c r="I71" s="314">
        <v>4</v>
      </c>
      <c r="J71" s="314">
        <v>2</v>
      </c>
      <c r="K71" s="314">
        <v>2</v>
      </c>
      <c r="L71" s="314">
        <v>4</v>
      </c>
      <c r="M71" s="231">
        <v>0</v>
      </c>
      <c r="N71" s="231">
        <v>0</v>
      </c>
      <c r="O71" s="231">
        <v>0</v>
      </c>
      <c r="P71" s="314">
        <v>2</v>
      </c>
      <c r="Q71" s="314">
        <v>2</v>
      </c>
      <c r="R71" s="314">
        <v>4</v>
      </c>
      <c r="S71" s="314">
        <v>2</v>
      </c>
      <c r="T71" s="314">
        <v>2</v>
      </c>
      <c r="U71" s="315">
        <v>4</v>
      </c>
      <c r="V71" s="233">
        <v>0</v>
      </c>
      <c r="W71" s="234">
        <v>0</v>
      </c>
      <c r="X71" s="234">
        <v>0</v>
      </c>
      <c r="Y71" s="234">
        <v>-2</v>
      </c>
      <c r="Z71" s="213"/>
    </row>
    <row r="72" spans="1:27" s="220" customFormat="1" ht="16.5" customHeight="1">
      <c r="A72" s="213"/>
      <c r="B72" s="446"/>
      <c r="C72" s="407"/>
      <c r="D72" s="313" t="s">
        <v>33</v>
      </c>
      <c r="E72" s="242" t="s">
        <v>57</v>
      </c>
      <c r="F72" s="231">
        <v>24</v>
      </c>
      <c r="G72" s="231">
        <v>0</v>
      </c>
      <c r="H72" s="231">
        <v>0</v>
      </c>
      <c r="I72" s="314">
        <v>0</v>
      </c>
      <c r="J72" s="231">
        <v>0</v>
      </c>
      <c r="K72" s="231">
        <v>0</v>
      </c>
      <c r="L72" s="314">
        <v>0</v>
      </c>
      <c r="M72" s="231">
        <v>0</v>
      </c>
      <c r="N72" s="231">
        <v>0</v>
      </c>
      <c r="O72" s="231">
        <v>0</v>
      </c>
      <c r="P72" s="231">
        <v>0</v>
      </c>
      <c r="Q72" s="231">
        <v>0</v>
      </c>
      <c r="R72" s="314">
        <v>0</v>
      </c>
      <c r="S72" s="231">
        <v>0</v>
      </c>
      <c r="T72" s="231">
        <v>0</v>
      </c>
      <c r="U72" s="315">
        <v>0</v>
      </c>
      <c r="V72" s="233">
        <v>0</v>
      </c>
      <c r="W72" s="234">
        <v>0</v>
      </c>
      <c r="X72" s="234">
        <v>0</v>
      </c>
      <c r="Y72" s="234">
        <v>-3</v>
      </c>
      <c r="Z72" s="213"/>
    </row>
    <row r="73" spans="1:27" s="220" customFormat="1" ht="16.5" customHeight="1">
      <c r="A73" s="213"/>
      <c r="B73" s="446"/>
      <c r="C73" s="407"/>
      <c r="D73" s="229" t="s">
        <v>33</v>
      </c>
      <c r="E73" s="242" t="s">
        <v>35</v>
      </c>
      <c r="F73" s="314">
        <v>0</v>
      </c>
      <c r="G73" s="314">
        <v>0</v>
      </c>
      <c r="H73" s="314">
        <v>0</v>
      </c>
      <c r="I73" s="314">
        <v>0</v>
      </c>
      <c r="J73" s="314">
        <v>0</v>
      </c>
      <c r="K73" s="314">
        <v>0</v>
      </c>
      <c r="L73" s="314">
        <v>0</v>
      </c>
      <c r="M73" s="231">
        <v>0</v>
      </c>
      <c r="N73" s="231">
        <v>0</v>
      </c>
      <c r="O73" s="231">
        <v>0</v>
      </c>
      <c r="P73" s="314">
        <v>0</v>
      </c>
      <c r="Q73" s="314">
        <v>0</v>
      </c>
      <c r="R73" s="314">
        <v>0</v>
      </c>
      <c r="S73" s="314">
        <v>0</v>
      </c>
      <c r="T73" s="314">
        <v>0</v>
      </c>
      <c r="U73" s="315">
        <v>0</v>
      </c>
      <c r="V73" s="233">
        <v>0</v>
      </c>
      <c r="W73" s="234">
        <v>0</v>
      </c>
      <c r="X73" s="234">
        <v>0</v>
      </c>
      <c r="Y73" s="234">
        <v>0</v>
      </c>
      <c r="Z73" s="213"/>
    </row>
    <row r="74" spans="1:27" s="220" customFormat="1" ht="28.5" customHeight="1">
      <c r="A74" s="213"/>
      <c r="B74" s="446"/>
      <c r="C74" s="407"/>
      <c r="D74" s="410" t="s">
        <v>58</v>
      </c>
      <c r="E74" s="411"/>
      <c r="F74" s="314">
        <v>38</v>
      </c>
      <c r="G74" s="314">
        <v>2</v>
      </c>
      <c r="H74" s="314">
        <v>0</v>
      </c>
      <c r="I74" s="314">
        <v>2</v>
      </c>
      <c r="J74" s="314">
        <v>1</v>
      </c>
      <c r="K74" s="314">
        <v>0</v>
      </c>
      <c r="L74" s="314">
        <v>1</v>
      </c>
      <c r="M74" s="231">
        <v>1</v>
      </c>
      <c r="N74" s="231">
        <v>0</v>
      </c>
      <c r="O74" s="231">
        <v>1</v>
      </c>
      <c r="P74" s="314">
        <v>1</v>
      </c>
      <c r="Q74" s="314">
        <v>0</v>
      </c>
      <c r="R74" s="314">
        <v>1</v>
      </c>
      <c r="S74" s="314">
        <v>1</v>
      </c>
      <c r="T74" s="314">
        <v>0</v>
      </c>
      <c r="U74" s="315">
        <v>1</v>
      </c>
      <c r="V74" s="233">
        <v>0</v>
      </c>
      <c r="W74" s="234">
        <v>0</v>
      </c>
      <c r="X74" s="234">
        <v>0</v>
      </c>
      <c r="Y74" s="234">
        <v>0</v>
      </c>
      <c r="Z74" s="213"/>
    </row>
    <row r="75" spans="1:27" s="220" customFormat="1" ht="16.5" customHeight="1">
      <c r="A75" s="213"/>
      <c r="B75" s="446"/>
      <c r="C75" s="409"/>
      <c r="D75" s="229" t="s">
        <v>152</v>
      </c>
      <c r="E75" s="241" t="s">
        <v>151</v>
      </c>
      <c r="F75" s="314">
        <v>126</v>
      </c>
      <c r="G75" s="314">
        <v>4</v>
      </c>
      <c r="H75" s="314">
        <v>2</v>
      </c>
      <c r="I75" s="314">
        <v>6</v>
      </c>
      <c r="J75" s="314">
        <v>3</v>
      </c>
      <c r="K75" s="314">
        <v>2</v>
      </c>
      <c r="L75" s="314">
        <v>5</v>
      </c>
      <c r="M75" s="231">
        <v>1</v>
      </c>
      <c r="N75" s="231">
        <v>0</v>
      </c>
      <c r="O75" s="231">
        <v>1</v>
      </c>
      <c r="P75" s="314">
        <v>3</v>
      </c>
      <c r="Q75" s="314">
        <v>2</v>
      </c>
      <c r="R75" s="314">
        <v>5</v>
      </c>
      <c r="S75" s="314">
        <v>3</v>
      </c>
      <c r="T75" s="314">
        <v>2</v>
      </c>
      <c r="U75" s="315">
        <v>5</v>
      </c>
      <c r="V75" s="233">
        <v>0</v>
      </c>
      <c r="W75" s="234">
        <v>0</v>
      </c>
      <c r="X75" s="234">
        <v>0</v>
      </c>
      <c r="Y75" s="234">
        <v>-5</v>
      </c>
      <c r="Z75" s="213"/>
    </row>
    <row r="76" spans="1:27" s="220" customFormat="1" ht="16.5" customHeight="1">
      <c r="A76" s="213"/>
      <c r="B76" s="446"/>
      <c r="C76" s="414" t="s">
        <v>153</v>
      </c>
      <c r="D76" s="415"/>
      <c r="E76" s="416"/>
      <c r="F76" s="319">
        <v>965</v>
      </c>
      <c r="G76" s="319">
        <v>20</v>
      </c>
      <c r="H76" s="319">
        <v>4</v>
      </c>
      <c r="I76" s="319">
        <v>24</v>
      </c>
      <c r="J76" s="319">
        <v>19</v>
      </c>
      <c r="K76" s="319">
        <v>4</v>
      </c>
      <c r="L76" s="319">
        <v>23</v>
      </c>
      <c r="M76" s="319">
        <v>1</v>
      </c>
      <c r="N76" s="319">
        <v>0</v>
      </c>
      <c r="O76" s="319">
        <v>1</v>
      </c>
      <c r="P76" s="319">
        <v>19</v>
      </c>
      <c r="Q76" s="319">
        <v>4</v>
      </c>
      <c r="R76" s="319">
        <v>23</v>
      </c>
      <c r="S76" s="319">
        <v>19</v>
      </c>
      <c r="T76" s="319">
        <v>4</v>
      </c>
      <c r="U76" s="320">
        <v>23</v>
      </c>
      <c r="V76" s="251" t="e">
        <v>#REF!</v>
      </c>
      <c r="W76" s="252" t="e">
        <v>#REF!</v>
      </c>
      <c r="X76" s="252" t="e">
        <v>#REF!</v>
      </c>
      <c r="Y76" s="252">
        <v>-177</v>
      </c>
      <c r="Z76" s="213"/>
    </row>
    <row r="77" spans="1:27" s="220" customFormat="1" ht="16.5" customHeight="1" thickBot="1">
      <c r="A77" s="213"/>
      <c r="B77" s="447"/>
      <c r="C77" s="417"/>
      <c r="D77" s="418"/>
      <c r="E77" s="419"/>
      <c r="F77" s="321">
        <v>902</v>
      </c>
      <c r="G77" s="321">
        <v>22</v>
      </c>
      <c r="H77" s="321">
        <v>11</v>
      </c>
      <c r="I77" s="253">
        <v>33</v>
      </c>
      <c r="J77" s="321">
        <v>21</v>
      </c>
      <c r="K77" s="321">
        <v>11</v>
      </c>
      <c r="L77" s="253">
        <v>32</v>
      </c>
      <c r="M77" s="322">
        <v>1</v>
      </c>
      <c r="N77" s="322">
        <v>0</v>
      </c>
      <c r="O77" s="322">
        <v>1</v>
      </c>
      <c r="P77" s="321">
        <v>21</v>
      </c>
      <c r="Q77" s="321">
        <v>11</v>
      </c>
      <c r="R77" s="253">
        <v>32</v>
      </c>
      <c r="S77" s="321">
        <v>21</v>
      </c>
      <c r="T77" s="321">
        <v>11</v>
      </c>
      <c r="U77" s="255">
        <v>32</v>
      </c>
      <c r="V77" s="256">
        <v>0</v>
      </c>
      <c r="W77" s="257">
        <v>0</v>
      </c>
      <c r="X77" s="257">
        <v>0</v>
      </c>
      <c r="Y77" s="258">
        <v>-307</v>
      </c>
      <c r="Z77" s="213"/>
    </row>
    <row r="78" spans="1:27" s="220" customFormat="1" ht="16.5" customHeight="1" thickBot="1">
      <c r="A78" s="213"/>
      <c r="B78" s="230"/>
      <c r="C78" s="228"/>
      <c r="D78" s="230"/>
      <c r="E78" s="230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13"/>
    </row>
    <row r="79" spans="1:27" s="220" customFormat="1" ht="16.5" customHeight="1">
      <c r="A79" s="213"/>
      <c r="B79" s="214" t="s">
        <v>11</v>
      </c>
      <c r="C79" s="215"/>
      <c r="D79" s="396" t="s">
        <v>142</v>
      </c>
      <c r="E79" s="397"/>
      <c r="F79" s="216" t="s">
        <v>14</v>
      </c>
      <c r="G79" s="393" t="s">
        <v>15</v>
      </c>
      <c r="H79" s="394"/>
      <c r="I79" s="400"/>
      <c r="J79" s="393" t="s">
        <v>16</v>
      </c>
      <c r="K79" s="394"/>
      <c r="L79" s="400"/>
      <c r="M79" s="393" t="s">
        <v>17</v>
      </c>
      <c r="N79" s="394"/>
      <c r="O79" s="400"/>
      <c r="P79" s="393" t="s">
        <v>18</v>
      </c>
      <c r="Q79" s="394"/>
      <c r="R79" s="400"/>
      <c r="S79" s="393" t="s">
        <v>19</v>
      </c>
      <c r="T79" s="394"/>
      <c r="U79" s="395"/>
      <c r="V79" s="217" t="s">
        <v>154</v>
      </c>
      <c r="W79" s="217"/>
      <c r="X79" s="218"/>
      <c r="Y79" s="219" t="s">
        <v>144</v>
      </c>
      <c r="Z79" s="213"/>
    </row>
    <row r="80" spans="1:27" s="220" customFormat="1" ht="16.5" customHeight="1">
      <c r="A80" s="213"/>
      <c r="B80" s="221" t="s">
        <v>12</v>
      </c>
      <c r="C80" s="222"/>
      <c r="D80" s="398"/>
      <c r="E80" s="399"/>
      <c r="F80" s="311" t="s">
        <v>20</v>
      </c>
      <c r="G80" s="296" t="s">
        <v>2</v>
      </c>
      <c r="H80" s="296" t="s">
        <v>3</v>
      </c>
      <c r="I80" s="296" t="s">
        <v>4</v>
      </c>
      <c r="J80" s="296" t="s">
        <v>2</v>
      </c>
      <c r="K80" s="296" t="s">
        <v>3</v>
      </c>
      <c r="L80" s="296" t="s">
        <v>4</v>
      </c>
      <c r="M80" s="296" t="s">
        <v>2</v>
      </c>
      <c r="N80" s="296" t="s">
        <v>3</v>
      </c>
      <c r="O80" s="296" t="s">
        <v>4</v>
      </c>
      <c r="P80" s="296" t="s">
        <v>2</v>
      </c>
      <c r="Q80" s="296" t="s">
        <v>3</v>
      </c>
      <c r="R80" s="296" t="s">
        <v>4</v>
      </c>
      <c r="S80" s="296" t="s">
        <v>2</v>
      </c>
      <c r="T80" s="296" t="s">
        <v>3</v>
      </c>
      <c r="U80" s="312" t="s">
        <v>4</v>
      </c>
      <c r="V80" s="295" t="s">
        <v>2</v>
      </c>
      <c r="W80" s="296" t="s">
        <v>3</v>
      </c>
      <c r="X80" s="296" t="s">
        <v>4</v>
      </c>
      <c r="Y80" s="227" t="s">
        <v>145</v>
      </c>
      <c r="Z80" s="323"/>
      <c r="AA80" s="324"/>
    </row>
    <row r="81" spans="1:27" s="220" customFormat="1" ht="16.5" customHeight="1">
      <c r="A81" s="213"/>
      <c r="B81" s="325"/>
      <c r="C81" s="228"/>
      <c r="D81" s="229" t="s">
        <v>149</v>
      </c>
      <c r="E81" s="230"/>
      <c r="F81" s="314">
        <v>750</v>
      </c>
      <c r="G81" s="314">
        <v>190</v>
      </c>
      <c r="H81" s="314">
        <v>122</v>
      </c>
      <c r="I81" s="314">
        <v>312</v>
      </c>
      <c r="J81" s="314">
        <v>185</v>
      </c>
      <c r="K81" s="314">
        <v>120</v>
      </c>
      <c r="L81" s="314">
        <v>305</v>
      </c>
      <c r="M81" s="231">
        <v>5</v>
      </c>
      <c r="N81" s="231">
        <v>2</v>
      </c>
      <c r="O81" s="231">
        <v>7</v>
      </c>
      <c r="P81" s="314">
        <v>185</v>
      </c>
      <c r="Q81" s="314">
        <v>120</v>
      </c>
      <c r="R81" s="314">
        <v>305</v>
      </c>
      <c r="S81" s="314">
        <v>185</v>
      </c>
      <c r="T81" s="314">
        <v>120</v>
      </c>
      <c r="U81" s="315">
        <v>305</v>
      </c>
      <c r="V81" s="233">
        <v>4</v>
      </c>
      <c r="W81" s="234">
        <v>6</v>
      </c>
      <c r="X81" s="234">
        <v>10</v>
      </c>
      <c r="Y81" s="234">
        <v>-198</v>
      </c>
      <c r="Z81" s="323"/>
      <c r="AA81" s="324"/>
    </row>
    <row r="82" spans="1:27" s="220" customFormat="1" ht="16.5" customHeight="1">
      <c r="A82" s="213"/>
      <c r="B82" s="326"/>
      <c r="C82" s="228" t="s">
        <v>13</v>
      </c>
      <c r="D82" s="327" t="s">
        <v>21</v>
      </c>
      <c r="E82" s="236" t="s">
        <v>22</v>
      </c>
      <c r="F82" s="314">
        <v>120</v>
      </c>
      <c r="G82" s="314">
        <v>17</v>
      </c>
      <c r="H82" s="314">
        <v>12</v>
      </c>
      <c r="I82" s="314">
        <v>29</v>
      </c>
      <c r="J82" s="314">
        <v>17</v>
      </c>
      <c r="K82" s="314">
        <v>12</v>
      </c>
      <c r="L82" s="314">
        <v>29</v>
      </c>
      <c r="M82" s="231">
        <v>0</v>
      </c>
      <c r="N82" s="231">
        <v>0</v>
      </c>
      <c r="O82" s="231">
        <v>0</v>
      </c>
      <c r="P82" s="314">
        <v>17</v>
      </c>
      <c r="Q82" s="314">
        <v>12</v>
      </c>
      <c r="R82" s="314">
        <v>29</v>
      </c>
      <c r="S82" s="314">
        <v>17</v>
      </c>
      <c r="T82" s="314">
        <v>12</v>
      </c>
      <c r="U82" s="315">
        <v>29</v>
      </c>
      <c r="V82" s="233">
        <v>0</v>
      </c>
      <c r="W82" s="234">
        <v>0</v>
      </c>
      <c r="X82" s="234">
        <v>0</v>
      </c>
      <c r="Y82" s="234">
        <v>-50</v>
      </c>
      <c r="Z82" s="323"/>
      <c r="AA82" s="324"/>
    </row>
    <row r="83" spans="1:27" s="220" customFormat="1" ht="16.5" customHeight="1">
      <c r="A83" s="213"/>
      <c r="B83" s="326"/>
      <c r="C83" s="228"/>
      <c r="D83" s="238" t="s">
        <v>23</v>
      </c>
      <c r="E83" s="236" t="s">
        <v>24</v>
      </c>
      <c r="F83" s="314">
        <v>390</v>
      </c>
      <c r="G83" s="314">
        <v>100</v>
      </c>
      <c r="H83" s="314">
        <v>59</v>
      </c>
      <c r="I83" s="314">
        <v>159</v>
      </c>
      <c r="J83" s="314">
        <v>98</v>
      </c>
      <c r="K83" s="314">
        <v>58</v>
      </c>
      <c r="L83" s="314">
        <v>156</v>
      </c>
      <c r="M83" s="231">
        <v>2</v>
      </c>
      <c r="N83" s="231">
        <v>1</v>
      </c>
      <c r="O83" s="231">
        <v>3</v>
      </c>
      <c r="P83" s="314">
        <v>96</v>
      </c>
      <c r="Q83" s="314">
        <v>57</v>
      </c>
      <c r="R83" s="314">
        <v>153</v>
      </c>
      <c r="S83" s="314">
        <v>96</v>
      </c>
      <c r="T83" s="314">
        <v>57</v>
      </c>
      <c r="U83" s="315">
        <v>153</v>
      </c>
      <c r="V83" s="233">
        <v>3</v>
      </c>
      <c r="W83" s="234">
        <v>0</v>
      </c>
      <c r="X83" s="234">
        <v>3</v>
      </c>
      <c r="Y83" s="234">
        <v>-21</v>
      </c>
      <c r="Z83" s="323"/>
      <c r="AA83" s="324"/>
    </row>
    <row r="84" spans="1:27" s="220" customFormat="1" ht="16.5" customHeight="1">
      <c r="A84" s="213"/>
      <c r="B84" s="328"/>
      <c r="C84" s="407" t="s">
        <v>25</v>
      </c>
      <c r="D84" s="238" t="s">
        <v>26</v>
      </c>
      <c r="E84" s="236" t="s">
        <v>27</v>
      </c>
      <c r="F84" s="314">
        <v>120</v>
      </c>
      <c r="G84" s="314">
        <v>25</v>
      </c>
      <c r="H84" s="314">
        <v>18</v>
      </c>
      <c r="I84" s="314">
        <v>43</v>
      </c>
      <c r="J84" s="314">
        <v>25</v>
      </c>
      <c r="K84" s="314">
        <v>17</v>
      </c>
      <c r="L84" s="314">
        <v>42</v>
      </c>
      <c r="M84" s="231">
        <v>0</v>
      </c>
      <c r="N84" s="231">
        <v>1</v>
      </c>
      <c r="O84" s="231">
        <v>1</v>
      </c>
      <c r="P84" s="314">
        <v>25</v>
      </c>
      <c r="Q84" s="314">
        <v>17</v>
      </c>
      <c r="R84" s="314">
        <v>42</v>
      </c>
      <c r="S84" s="314">
        <v>25</v>
      </c>
      <c r="T84" s="314">
        <v>17</v>
      </c>
      <c r="U84" s="315">
        <v>42</v>
      </c>
      <c r="V84" s="233">
        <v>0</v>
      </c>
      <c r="W84" s="234">
        <v>0</v>
      </c>
      <c r="X84" s="234">
        <v>0</v>
      </c>
      <c r="Y84" s="234">
        <v>-16</v>
      </c>
      <c r="Z84" s="323"/>
      <c r="AA84" s="324"/>
    </row>
    <row r="85" spans="1:27" s="220" customFormat="1" ht="16.5" customHeight="1">
      <c r="A85" s="213"/>
      <c r="B85" s="328" t="s">
        <v>56</v>
      </c>
      <c r="C85" s="407"/>
      <c r="D85" s="238" t="s">
        <v>28</v>
      </c>
      <c r="E85" s="236" t="s">
        <v>29</v>
      </c>
      <c r="F85" s="314">
        <v>30</v>
      </c>
      <c r="G85" s="314">
        <v>16</v>
      </c>
      <c r="H85" s="314">
        <v>6</v>
      </c>
      <c r="I85" s="314">
        <v>22</v>
      </c>
      <c r="J85" s="314">
        <v>16</v>
      </c>
      <c r="K85" s="314">
        <v>6</v>
      </c>
      <c r="L85" s="314">
        <v>22</v>
      </c>
      <c r="M85" s="231">
        <v>0</v>
      </c>
      <c r="N85" s="231">
        <v>0</v>
      </c>
      <c r="O85" s="231">
        <v>0</v>
      </c>
      <c r="P85" s="314">
        <v>16</v>
      </c>
      <c r="Q85" s="314">
        <v>6</v>
      </c>
      <c r="R85" s="314">
        <v>22</v>
      </c>
      <c r="S85" s="314">
        <v>16</v>
      </c>
      <c r="T85" s="314">
        <v>6</v>
      </c>
      <c r="U85" s="315">
        <v>22</v>
      </c>
      <c r="V85" s="233">
        <v>0</v>
      </c>
      <c r="W85" s="234">
        <v>0</v>
      </c>
      <c r="X85" s="234">
        <v>0</v>
      </c>
      <c r="Y85" s="234">
        <v>2</v>
      </c>
      <c r="Z85" s="323"/>
      <c r="AA85" s="324"/>
    </row>
    <row r="86" spans="1:27" s="220" customFormat="1" ht="16.5" customHeight="1">
      <c r="A86" s="213"/>
      <c r="B86" s="328"/>
      <c r="C86" s="228"/>
      <c r="D86" s="238" t="s">
        <v>31</v>
      </c>
      <c r="E86" s="236" t="s">
        <v>59</v>
      </c>
      <c r="F86" s="314">
        <v>30</v>
      </c>
      <c r="G86" s="314">
        <v>15</v>
      </c>
      <c r="H86" s="314">
        <v>3</v>
      </c>
      <c r="I86" s="314">
        <v>18</v>
      </c>
      <c r="J86" s="314">
        <v>14</v>
      </c>
      <c r="K86" s="314">
        <v>3</v>
      </c>
      <c r="L86" s="314">
        <v>17</v>
      </c>
      <c r="M86" s="231">
        <v>1</v>
      </c>
      <c r="N86" s="231">
        <v>0</v>
      </c>
      <c r="O86" s="231">
        <v>1</v>
      </c>
      <c r="P86" s="314">
        <v>14</v>
      </c>
      <c r="Q86" s="314">
        <v>3</v>
      </c>
      <c r="R86" s="314">
        <v>17</v>
      </c>
      <c r="S86" s="314">
        <v>14</v>
      </c>
      <c r="T86" s="314">
        <v>3</v>
      </c>
      <c r="U86" s="315">
        <v>17</v>
      </c>
      <c r="V86" s="233">
        <v>1</v>
      </c>
      <c r="W86" s="234">
        <v>0</v>
      </c>
      <c r="X86" s="234">
        <v>1</v>
      </c>
      <c r="Y86" s="234">
        <v>1</v>
      </c>
      <c r="Z86" s="323"/>
      <c r="AA86" s="324"/>
    </row>
    <row r="87" spans="1:27" s="220" customFormat="1" ht="16.5" customHeight="1">
      <c r="A87" s="213"/>
      <c r="B87" s="328"/>
      <c r="C87" s="228" t="s">
        <v>30</v>
      </c>
      <c r="D87" s="223"/>
      <c r="E87" s="329" t="s">
        <v>32</v>
      </c>
      <c r="F87" s="314">
        <v>690</v>
      </c>
      <c r="G87" s="314">
        <v>173</v>
      </c>
      <c r="H87" s="314">
        <v>98</v>
      </c>
      <c r="I87" s="314">
        <v>271</v>
      </c>
      <c r="J87" s="314">
        <v>170</v>
      </c>
      <c r="K87" s="314">
        <v>96</v>
      </c>
      <c r="L87" s="314">
        <v>266</v>
      </c>
      <c r="M87" s="231">
        <v>3</v>
      </c>
      <c r="N87" s="231">
        <v>2</v>
      </c>
      <c r="O87" s="231">
        <v>5</v>
      </c>
      <c r="P87" s="314">
        <v>168</v>
      </c>
      <c r="Q87" s="314">
        <v>95</v>
      </c>
      <c r="R87" s="314">
        <v>263</v>
      </c>
      <c r="S87" s="314">
        <v>168</v>
      </c>
      <c r="T87" s="314">
        <v>95</v>
      </c>
      <c r="U87" s="315">
        <v>263</v>
      </c>
      <c r="V87" s="233">
        <v>4</v>
      </c>
      <c r="W87" s="234">
        <v>0</v>
      </c>
      <c r="X87" s="234">
        <v>4</v>
      </c>
      <c r="Y87" s="234">
        <v>-84</v>
      </c>
      <c r="Z87" s="323"/>
      <c r="AA87" s="324"/>
    </row>
    <row r="88" spans="1:27" s="220" customFormat="1" ht="16.5" customHeight="1">
      <c r="A88" s="213"/>
      <c r="B88" s="328"/>
      <c r="C88" s="228"/>
      <c r="D88" s="244" t="s">
        <v>155</v>
      </c>
      <c r="E88" s="295" t="s">
        <v>156</v>
      </c>
      <c r="F88" s="314">
        <v>1440</v>
      </c>
      <c r="G88" s="314">
        <v>363</v>
      </c>
      <c r="H88" s="314">
        <v>220</v>
      </c>
      <c r="I88" s="314">
        <v>583</v>
      </c>
      <c r="J88" s="314">
        <v>355</v>
      </c>
      <c r="K88" s="314">
        <v>216</v>
      </c>
      <c r="L88" s="314">
        <v>571</v>
      </c>
      <c r="M88" s="231">
        <v>8</v>
      </c>
      <c r="N88" s="231">
        <v>4</v>
      </c>
      <c r="O88" s="231">
        <v>12</v>
      </c>
      <c r="P88" s="314">
        <v>353</v>
      </c>
      <c r="Q88" s="314">
        <v>215</v>
      </c>
      <c r="R88" s="314">
        <v>568</v>
      </c>
      <c r="S88" s="314">
        <v>353</v>
      </c>
      <c r="T88" s="314">
        <v>215</v>
      </c>
      <c r="U88" s="315">
        <v>568</v>
      </c>
      <c r="V88" s="233">
        <v>8</v>
      </c>
      <c r="W88" s="234">
        <v>6</v>
      </c>
      <c r="X88" s="234">
        <v>14</v>
      </c>
      <c r="Y88" s="234">
        <v>-282</v>
      </c>
      <c r="Z88" s="323"/>
      <c r="AA88" s="324"/>
    </row>
    <row r="89" spans="1:27" s="220" customFormat="1" ht="16.5" customHeight="1">
      <c r="A89" s="213"/>
      <c r="B89" s="328"/>
      <c r="C89" s="408" t="s">
        <v>69</v>
      </c>
      <c r="D89" s="313" t="s">
        <v>33</v>
      </c>
      <c r="E89" s="245" t="s">
        <v>34</v>
      </c>
      <c r="F89" s="314">
        <v>1455</v>
      </c>
      <c r="G89" s="314">
        <v>734</v>
      </c>
      <c r="H89" s="314">
        <v>653</v>
      </c>
      <c r="I89" s="314">
        <v>1387</v>
      </c>
      <c r="J89" s="314">
        <v>709</v>
      </c>
      <c r="K89" s="314">
        <v>636</v>
      </c>
      <c r="L89" s="314">
        <v>1345</v>
      </c>
      <c r="M89" s="231">
        <v>25</v>
      </c>
      <c r="N89" s="231">
        <v>17</v>
      </c>
      <c r="O89" s="231">
        <v>42</v>
      </c>
      <c r="P89" s="314">
        <v>586</v>
      </c>
      <c r="Q89" s="314">
        <v>566</v>
      </c>
      <c r="R89" s="314">
        <v>1152</v>
      </c>
      <c r="S89" s="314">
        <v>582</v>
      </c>
      <c r="T89" s="314">
        <v>566</v>
      </c>
      <c r="U89" s="315">
        <v>1148</v>
      </c>
      <c r="V89" s="233">
        <v>3</v>
      </c>
      <c r="W89" s="234">
        <v>6</v>
      </c>
      <c r="X89" s="234">
        <v>9</v>
      </c>
      <c r="Y89" s="234">
        <v>-97</v>
      </c>
      <c r="Z89" s="323"/>
      <c r="AA89" s="324"/>
    </row>
    <row r="90" spans="1:27" s="220" customFormat="1" ht="16.5" customHeight="1">
      <c r="A90" s="213"/>
      <c r="B90" s="328"/>
      <c r="C90" s="407"/>
      <c r="D90" s="313" t="s">
        <v>33</v>
      </c>
      <c r="E90" s="245" t="s">
        <v>57</v>
      </c>
      <c r="F90" s="314">
        <v>30</v>
      </c>
      <c r="G90" s="314">
        <v>6</v>
      </c>
      <c r="H90" s="314">
        <v>0</v>
      </c>
      <c r="I90" s="314">
        <v>6</v>
      </c>
      <c r="J90" s="314">
        <v>6</v>
      </c>
      <c r="K90" s="314">
        <v>0</v>
      </c>
      <c r="L90" s="314">
        <v>6</v>
      </c>
      <c r="M90" s="231">
        <v>0</v>
      </c>
      <c r="N90" s="231">
        <v>0</v>
      </c>
      <c r="O90" s="231">
        <v>0</v>
      </c>
      <c r="P90" s="314">
        <v>6</v>
      </c>
      <c r="Q90" s="314">
        <v>0</v>
      </c>
      <c r="R90" s="314">
        <v>6</v>
      </c>
      <c r="S90" s="314">
        <v>6</v>
      </c>
      <c r="T90" s="314">
        <v>0</v>
      </c>
      <c r="U90" s="315">
        <v>6</v>
      </c>
      <c r="V90" s="233">
        <v>1</v>
      </c>
      <c r="W90" s="234">
        <v>0</v>
      </c>
      <c r="X90" s="234">
        <v>1</v>
      </c>
      <c r="Y90" s="234">
        <v>-10</v>
      </c>
      <c r="Z90" s="213"/>
    </row>
    <row r="91" spans="1:27" s="220" customFormat="1" ht="16.5" customHeight="1">
      <c r="A91" s="213"/>
      <c r="B91" s="328"/>
      <c r="C91" s="407"/>
      <c r="D91" s="313" t="s">
        <v>33</v>
      </c>
      <c r="E91" s="245" t="s">
        <v>35</v>
      </c>
      <c r="F91" s="314">
        <v>65</v>
      </c>
      <c r="G91" s="314">
        <v>60</v>
      </c>
      <c r="H91" s="314">
        <v>20</v>
      </c>
      <c r="I91" s="314">
        <v>80</v>
      </c>
      <c r="J91" s="314">
        <v>52</v>
      </c>
      <c r="K91" s="314">
        <v>20</v>
      </c>
      <c r="L91" s="314">
        <v>72</v>
      </c>
      <c r="M91" s="231">
        <v>8</v>
      </c>
      <c r="N91" s="231">
        <v>0</v>
      </c>
      <c r="O91" s="231">
        <v>8</v>
      </c>
      <c r="P91" s="314">
        <v>52</v>
      </c>
      <c r="Q91" s="314">
        <v>23</v>
      </c>
      <c r="R91" s="314">
        <v>75</v>
      </c>
      <c r="S91" s="314">
        <v>52</v>
      </c>
      <c r="T91" s="314">
        <v>23</v>
      </c>
      <c r="U91" s="315">
        <v>75</v>
      </c>
      <c r="V91" s="233" t="e">
        <v>#REF!</v>
      </c>
      <c r="W91" s="234" t="e">
        <v>#REF!</v>
      </c>
      <c r="X91" s="234" t="e">
        <v>#REF!</v>
      </c>
      <c r="Y91" s="234">
        <v>3</v>
      </c>
      <c r="Z91" s="323"/>
      <c r="AA91" s="324"/>
    </row>
    <row r="92" spans="1:27" s="220" customFormat="1" ht="28.5" customHeight="1">
      <c r="A92" s="213"/>
      <c r="B92" s="328" t="s">
        <v>36</v>
      </c>
      <c r="C92" s="407"/>
      <c r="D92" s="412" t="s">
        <v>58</v>
      </c>
      <c r="E92" s="413"/>
      <c r="F92" s="314">
        <v>150</v>
      </c>
      <c r="G92" s="314">
        <v>65</v>
      </c>
      <c r="H92" s="314">
        <v>52</v>
      </c>
      <c r="I92" s="314">
        <v>117</v>
      </c>
      <c r="J92" s="314">
        <v>61</v>
      </c>
      <c r="K92" s="314">
        <v>52</v>
      </c>
      <c r="L92" s="314">
        <v>113</v>
      </c>
      <c r="M92" s="231">
        <v>4</v>
      </c>
      <c r="N92" s="231">
        <v>0</v>
      </c>
      <c r="O92" s="231">
        <v>4</v>
      </c>
      <c r="P92" s="314">
        <v>61</v>
      </c>
      <c r="Q92" s="314">
        <v>52</v>
      </c>
      <c r="R92" s="314">
        <v>113</v>
      </c>
      <c r="S92" s="314">
        <v>61</v>
      </c>
      <c r="T92" s="314">
        <v>52</v>
      </c>
      <c r="U92" s="315">
        <v>113</v>
      </c>
      <c r="V92" s="233">
        <v>1</v>
      </c>
      <c r="W92" s="234">
        <v>0</v>
      </c>
      <c r="X92" s="234">
        <v>1</v>
      </c>
      <c r="Y92" s="234">
        <v>0</v>
      </c>
      <c r="Z92" s="323"/>
      <c r="AA92" s="324"/>
    </row>
    <row r="93" spans="1:27" s="220" customFormat="1" ht="28.5" customHeight="1">
      <c r="A93" s="213"/>
      <c r="B93" s="326"/>
      <c r="C93" s="407"/>
      <c r="D93" s="412" t="s">
        <v>81</v>
      </c>
      <c r="E93" s="413"/>
      <c r="F93" s="314">
        <v>1045</v>
      </c>
      <c r="G93" s="314">
        <v>649</v>
      </c>
      <c r="H93" s="314">
        <v>741</v>
      </c>
      <c r="I93" s="314">
        <v>1390</v>
      </c>
      <c r="J93" s="314">
        <v>628</v>
      </c>
      <c r="K93" s="314">
        <v>717</v>
      </c>
      <c r="L93" s="314">
        <v>1345</v>
      </c>
      <c r="M93" s="231">
        <v>21</v>
      </c>
      <c r="N93" s="231">
        <v>24</v>
      </c>
      <c r="O93" s="231">
        <v>45</v>
      </c>
      <c r="P93" s="314">
        <v>434</v>
      </c>
      <c r="Q93" s="314">
        <v>582</v>
      </c>
      <c r="R93" s="314">
        <v>1016</v>
      </c>
      <c r="S93" s="314">
        <v>432</v>
      </c>
      <c r="T93" s="314">
        <v>579</v>
      </c>
      <c r="U93" s="315">
        <v>1011</v>
      </c>
      <c r="V93" s="233">
        <v>5</v>
      </c>
      <c r="W93" s="234">
        <v>1</v>
      </c>
      <c r="X93" s="234">
        <v>6</v>
      </c>
      <c r="Y93" s="234">
        <v>-41</v>
      </c>
      <c r="Z93" s="323"/>
      <c r="AA93" s="324"/>
    </row>
    <row r="94" spans="1:27" s="220" customFormat="1" ht="16.5" customHeight="1">
      <c r="A94" s="213"/>
      <c r="B94" s="326"/>
      <c r="C94" s="409"/>
      <c r="D94" s="229" t="s">
        <v>157</v>
      </c>
      <c r="E94" s="241" t="s">
        <v>158</v>
      </c>
      <c r="F94" s="314">
        <v>2745</v>
      </c>
      <c r="G94" s="314">
        <v>1514</v>
      </c>
      <c r="H94" s="314">
        <v>1466</v>
      </c>
      <c r="I94" s="314">
        <v>2980</v>
      </c>
      <c r="J94" s="314">
        <v>1456</v>
      </c>
      <c r="K94" s="314">
        <v>1425</v>
      </c>
      <c r="L94" s="314">
        <v>2881</v>
      </c>
      <c r="M94" s="231">
        <v>58</v>
      </c>
      <c r="N94" s="231">
        <v>41</v>
      </c>
      <c r="O94" s="231">
        <v>99</v>
      </c>
      <c r="P94" s="314">
        <v>1139</v>
      </c>
      <c r="Q94" s="314">
        <v>1223</v>
      </c>
      <c r="R94" s="314">
        <v>2362</v>
      </c>
      <c r="S94" s="314">
        <v>1133</v>
      </c>
      <c r="T94" s="314">
        <v>1220</v>
      </c>
      <c r="U94" s="315">
        <v>2353</v>
      </c>
      <c r="V94" s="233" t="e">
        <v>#REF!</v>
      </c>
      <c r="W94" s="234" t="e">
        <v>#REF!</v>
      </c>
      <c r="X94" s="234" t="e">
        <v>#REF!</v>
      </c>
      <c r="Y94" s="234">
        <v>-145</v>
      </c>
      <c r="Z94" s="323"/>
      <c r="AA94" s="324"/>
    </row>
    <row r="95" spans="1:27" s="220" customFormat="1" ht="16.5" customHeight="1">
      <c r="A95" s="213"/>
      <c r="B95" s="326"/>
      <c r="C95" s="414" t="s">
        <v>159</v>
      </c>
      <c r="D95" s="415"/>
      <c r="E95" s="416"/>
      <c r="F95" s="319">
        <v>4185</v>
      </c>
      <c r="G95" s="319">
        <v>1877</v>
      </c>
      <c r="H95" s="319">
        <v>1686</v>
      </c>
      <c r="I95" s="319">
        <v>3563</v>
      </c>
      <c r="J95" s="319">
        <v>1811</v>
      </c>
      <c r="K95" s="319">
        <v>1641</v>
      </c>
      <c r="L95" s="319">
        <v>3452</v>
      </c>
      <c r="M95" s="249">
        <v>66</v>
      </c>
      <c r="N95" s="249">
        <v>45</v>
      </c>
      <c r="O95" s="249">
        <v>111</v>
      </c>
      <c r="P95" s="319">
        <v>1492</v>
      </c>
      <c r="Q95" s="319">
        <v>1438</v>
      </c>
      <c r="R95" s="319">
        <v>2930</v>
      </c>
      <c r="S95" s="319">
        <v>1486</v>
      </c>
      <c r="T95" s="319">
        <v>1435</v>
      </c>
      <c r="U95" s="320">
        <v>2921</v>
      </c>
      <c r="V95" s="251" t="e">
        <v>#REF!</v>
      </c>
      <c r="W95" s="252" t="e">
        <v>#REF!</v>
      </c>
      <c r="X95" s="252" t="e">
        <v>#REF!</v>
      </c>
      <c r="Y95" s="252">
        <v>-427</v>
      </c>
      <c r="Z95" s="323"/>
      <c r="AA95" s="324"/>
    </row>
    <row r="96" spans="1:27" s="220" customFormat="1" ht="16.5" customHeight="1" thickBot="1">
      <c r="A96" s="213"/>
      <c r="B96" s="330"/>
      <c r="C96" s="417"/>
      <c r="D96" s="418"/>
      <c r="E96" s="419"/>
      <c r="F96" s="321">
        <v>4215</v>
      </c>
      <c r="G96" s="321">
        <v>1927</v>
      </c>
      <c r="H96" s="321">
        <v>1602</v>
      </c>
      <c r="I96" s="321">
        <v>3529</v>
      </c>
      <c r="J96" s="321">
        <v>1864</v>
      </c>
      <c r="K96" s="321">
        <v>1555</v>
      </c>
      <c r="L96" s="253">
        <v>3419</v>
      </c>
      <c r="M96" s="254">
        <v>63</v>
      </c>
      <c r="N96" s="254">
        <v>47</v>
      </c>
      <c r="O96" s="254">
        <v>110</v>
      </c>
      <c r="P96" s="321">
        <v>1593</v>
      </c>
      <c r="Q96" s="321">
        <v>1373</v>
      </c>
      <c r="R96" s="253">
        <v>2966</v>
      </c>
      <c r="S96" s="321">
        <v>1579</v>
      </c>
      <c r="T96" s="321">
        <v>1358</v>
      </c>
      <c r="U96" s="255">
        <v>2937</v>
      </c>
      <c r="V96" s="256">
        <v>13</v>
      </c>
      <c r="W96" s="257">
        <v>8</v>
      </c>
      <c r="X96" s="257">
        <v>21</v>
      </c>
      <c r="Y96" s="258">
        <v>-198</v>
      </c>
      <c r="Z96" s="213"/>
    </row>
    <row r="97" spans="1:26" s="220" customFormat="1" ht="8.1" customHeight="1">
      <c r="A97" s="213"/>
      <c r="B97" s="213"/>
      <c r="C97" s="331"/>
      <c r="D97" s="323"/>
      <c r="E97" s="213"/>
      <c r="F97" s="332"/>
      <c r="G97" s="332"/>
      <c r="H97" s="332"/>
      <c r="I97" s="332"/>
      <c r="J97" s="332"/>
      <c r="K97" s="332"/>
      <c r="L97" s="332"/>
      <c r="M97" s="243"/>
      <c r="N97" s="243"/>
      <c r="O97" s="243"/>
      <c r="P97" s="332"/>
      <c r="Q97" s="332"/>
      <c r="R97" s="332"/>
      <c r="S97" s="332"/>
      <c r="T97" s="243"/>
      <c r="U97" s="243"/>
      <c r="V97" s="243"/>
      <c r="W97" s="243"/>
      <c r="X97" s="243"/>
      <c r="Y97" s="243"/>
      <c r="Z97" s="213"/>
    </row>
    <row r="98" spans="1:26" s="220" customFormat="1" ht="15" customHeight="1">
      <c r="A98" s="213"/>
      <c r="B98" s="213"/>
      <c r="C98" s="323" t="s">
        <v>63</v>
      </c>
      <c r="D98" s="323"/>
      <c r="E98" s="213"/>
      <c r="F98" s="332"/>
      <c r="G98" s="332"/>
      <c r="H98" s="332"/>
      <c r="I98" s="332"/>
      <c r="J98" s="332"/>
      <c r="K98" s="332"/>
      <c r="L98" s="332"/>
      <c r="M98" s="243"/>
      <c r="N98" s="243"/>
      <c r="O98" s="243"/>
      <c r="P98" s="332"/>
      <c r="Q98" s="332"/>
      <c r="R98" s="332"/>
      <c r="S98" s="332"/>
      <c r="T98" s="332"/>
      <c r="U98" s="332"/>
      <c r="V98" s="332"/>
      <c r="W98" s="243"/>
      <c r="X98" s="243"/>
      <c r="Y98" s="243"/>
      <c r="Z98" s="213"/>
    </row>
    <row r="99" spans="1:26" s="220" customFormat="1" ht="15" customHeight="1">
      <c r="A99" s="213"/>
      <c r="B99" s="213"/>
      <c r="C99" s="323" t="s">
        <v>65</v>
      </c>
      <c r="D99" s="323"/>
      <c r="E99" s="213"/>
      <c r="F99" s="332"/>
      <c r="G99" s="332"/>
      <c r="H99" s="332"/>
      <c r="I99" s="332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243"/>
      <c r="U99" s="243"/>
      <c r="V99" s="243"/>
      <c r="W99" s="243"/>
      <c r="X99" s="243"/>
      <c r="Y99" s="243"/>
      <c r="Z99" s="213"/>
    </row>
    <row r="100" spans="1:26" s="220" customFormat="1" ht="15" customHeight="1">
      <c r="A100" s="213"/>
      <c r="B100" s="213"/>
      <c r="C100" s="323" t="s">
        <v>165</v>
      </c>
      <c r="D100" s="323"/>
      <c r="E100" s="323"/>
      <c r="F100" s="332"/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243"/>
      <c r="W100" s="243"/>
      <c r="X100" s="243"/>
      <c r="Y100" s="243"/>
      <c r="Z100" s="213"/>
    </row>
    <row r="101" spans="1:26" s="220" customFormat="1" ht="15" customHeight="1">
      <c r="A101" s="213"/>
      <c r="B101" s="213"/>
      <c r="C101" s="323" t="s">
        <v>70</v>
      </c>
      <c r="D101" s="213"/>
      <c r="E101" s="21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13"/>
    </row>
    <row r="102" spans="1:26" s="220" customFormat="1"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</row>
    <row r="103" spans="1:26" s="220" customFormat="1" ht="13.5" customHeight="1">
      <c r="C103" s="333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</row>
    <row r="104" spans="1:26" s="220" customFormat="1">
      <c r="C104" s="333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</row>
    <row r="105" spans="1:26" s="220" customFormat="1">
      <c r="C105" s="333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</row>
    <row r="106" spans="1:26" s="220" customFormat="1">
      <c r="C106" s="333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</row>
    <row r="107" spans="1:26" s="220" customFormat="1">
      <c r="C107" s="333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</row>
    <row r="108" spans="1:26" s="220" customFormat="1" ht="13.5" customHeight="1">
      <c r="C108" s="333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</row>
    <row r="109" spans="1:26" s="220" customFormat="1">
      <c r="C109" s="333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</row>
    <row r="110" spans="1:26" s="220" customFormat="1">
      <c r="C110" s="333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</row>
    <row r="111" spans="1:26" s="220" customFormat="1" ht="13.5" customHeight="1">
      <c r="C111" s="333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</row>
    <row r="112" spans="1:26" s="220" customFormat="1" ht="13.5" customHeight="1">
      <c r="C112" s="333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</row>
    <row r="113" spans="3:25" s="220" customFormat="1">
      <c r="C113" s="333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</row>
    <row r="114" spans="3:25" s="220" customFormat="1">
      <c r="C114" s="333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</row>
    <row r="115" spans="3:25" s="220" customFormat="1">
      <c r="C115" s="333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</row>
    <row r="116" spans="3:25" s="220" customFormat="1">
      <c r="C116" s="333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</row>
    <row r="117" spans="3:25" s="220" customFormat="1">
      <c r="C117" s="333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</row>
    <row r="118" spans="3:25" s="220" customFormat="1">
      <c r="C118" s="333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</row>
    <row r="119" spans="3:25" s="220" customFormat="1">
      <c r="C119" s="333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</row>
    <row r="120" spans="3:25" s="220" customFormat="1">
      <c r="C120" s="333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</row>
    <row r="121" spans="3:25" s="220" customFormat="1">
      <c r="C121" s="333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</row>
    <row r="122" spans="3:25" s="220" customFormat="1">
      <c r="C122" s="333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</row>
    <row r="123" spans="3:25" s="220" customFormat="1">
      <c r="C123" s="333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</row>
    <row r="124" spans="3:25" s="220" customFormat="1">
      <c r="C124" s="333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</row>
    <row r="125" spans="3:25" s="220" customFormat="1">
      <c r="C125" s="333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</row>
    <row r="126" spans="3:25" s="220" customFormat="1">
      <c r="C126" s="333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</row>
    <row r="127" spans="3:25" s="220" customFormat="1">
      <c r="C127" s="333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</row>
    <row r="128" spans="3:25" s="220" customFormat="1">
      <c r="C128" s="333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</row>
    <row r="129" spans="3:25" s="220" customFormat="1">
      <c r="C129" s="333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</row>
    <row r="130" spans="3:25" s="220" customFormat="1">
      <c r="C130" s="333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</row>
    <row r="131" spans="3:25" s="220" customFormat="1">
      <c r="C131" s="333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</row>
    <row r="132" spans="3:25" s="220" customFormat="1">
      <c r="C132" s="333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</row>
    <row r="133" spans="3:25" s="220" customFormat="1">
      <c r="C133" s="333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</row>
    <row r="134" spans="3:25" s="220" customFormat="1">
      <c r="C134" s="333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</row>
    <row r="135" spans="3:25" s="220" customFormat="1">
      <c r="C135" s="333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</row>
    <row r="136" spans="3:25" s="220" customFormat="1">
      <c r="C136" s="333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</row>
    <row r="137" spans="3:25" s="220" customFormat="1">
      <c r="C137" s="333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</row>
    <row r="138" spans="3:25" s="220" customFormat="1">
      <c r="C138" s="333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</row>
    <row r="139" spans="3:25" s="220" customFormat="1">
      <c r="C139" s="333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</row>
    <row r="140" spans="3:25" s="220" customFormat="1">
      <c r="C140" s="333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</row>
    <row r="141" spans="3:25" s="220" customFormat="1">
      <c r="C141" s="333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</row>
    <row r="142" spans="3:25" s="220" customFormat="1">
      <c r="C142" s="333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</row>
    <row r="143" spans="3:25" s="220" customFormat="1">
      <c r="C143" s="333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</row>
    <row r="144" spans="3:25" s="220" customFormat="1">
      <c r="C144" s="333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6"/>
      <c r="X144" s="246"/>
      <c r="Y144" s="246"/>
    </row>
    <row r="145" spans="3:25" s="220" customFormat="1">
      <c r="C145" s="333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</row>
    <row r="146" spans="3:25" s="220" customFormat="1">
      <c r="C146" s="333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</row>
    <row r="147" spans="3:25" s="220" customFormat="1">
      <c r="C147" s="333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</row>
    <row r="148" spans="3:25" s="220" customFormat="1">
      <c r="C148" s="333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</row>
    <row r="149" spans="3:25" s="220" customFormat="1">
      <c r="C149" s="333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</row>
    <row r="150" spans="3:25" s="220" customFormat="1">
      <c r="C150" s="333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</row>
    <row r="151" spans="3:25" s="220" customFormat="1">
      <c r="C151" s="333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</row>
    <row r="152" spans="3:25" s="220" customFormat="1">
      <c r="C152" s="333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</row>
    <row r="153" spans="3:25" s="220" customFormat="1">
      <c r="C153" s="333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</row>
    <row r="154" spans="3:25" s="220" customFormat="1">
      <c r="C154" s="333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</row>
    <row r="155" spans="3:25" s="220" customFormat="1">
      <c r="C155" s="333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</row>
    <row r="156" spans="3:25" s="220" customFormat="1">
      <c r="C156" s="333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</row>
    <row r="157" spans="3:25" s="220" customFormat="1">
      <c r="C157" s="333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</row>
    <row r="158" spans="3:25" s="220" customFormat="1">
      <c r="C158" s="333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</row>
  </sheetData>
  <mergeCells count="58">
    <mergeCell ref="C89:C94"/>
    <mergeCell ref="D92:E92"/>
    <mergeCell ref="D93:E93"/>
    <mergeCell ref="C95:E96"/>
    <mergeCell ref="G79:I79"/>
    <mergeCell ref="J79:L79"/>
    <mergeCell ref="M79:O79"/>
    <mergeCell ref="P79:R79"/>
    <mergeCell ref="S79:U79"/>
    <mergeCell ref="C84:C85"/>
    <mergeCell ref="D79:E80"/>
    <mergeCell ref="B63:B77"/>
    <mergeCell ref="C66:C67"/>
    <mergeCell ref="C71:C75"/>
    <mergeCell ref="D74:E74"/>
    <mergeCell ref="C76:E77"/>
    <mergeCell ref="S61:U61"/>
    <mergeCell ref="B44:B59"/>
    <mergeCell ref="C47:C48"/>
    <mergeCell ref="C52:C57"/>
    <mergeCell ref="D55:E55"/>
    <mergeCell ref="D56:E56"/>
    <mergeCell ref="C58:E59"/>
    <mergeCell ref="D61:E62"/>
    <mergeCell ref="G61:I61"/>
    <mergeCell ref="J61:L61"/>
    <mergeCell ref="M61:O61"/>
    <mergeCell ref="P61:R61"/>
    <mergeCell ref="S42:U42"/>
    <mergeCell ref="B25:B40"/>
    <mergeCell ref="C28:C29"/>
    <mergeCell ref="C33:C38"/>
    <mergeCell ref="D36:E36"/>
    <mergeCell ref="D37:E37"/>
    <mergeCell ref="C39:E40"/>
    <mergeCell ref="D42:E43"/>
    <mergeCell ref="G42:I42"/>
    <mergeCell ref="J42:L42"/>
    <mergeCell ref="M42:O42"/>
    <mergeCell ref="P42:R42"/>
    <mergeCell ref="S23:U23"/>
    <mergeCell ref="B6:B21"/>
    <mergeCell ref="C9:C10"/>
    <mergeCell ref="C14:C19"/>
    <mergeCell ref="D17:E17"/>
    <mergeCell ref="D18:E18"/>
    <mergeCell ref="C20:E21"/>
    <mergeCell ref="D23:E24"/>
    <mergeCell ref="G23:I23"/>
    <mergeCell ref="J23:L23"/>
    <mergeCell ref="M23:O23"/>
    <mergeCell ref="P23:R23"/>
    <mergeCell ref="S4:U4"/>
    <mergeCell ref="D4:E5"/>
    <mergeCell ref="G4:I4"/>
    <mergeCell ref="J4:L4"/>
    <mergeCell ref="M4:O4"/>
    <mergeCell ref="P4:R4"/>
  </mergeCells>
  <phoneticPr fontId="6"/>
  <printOptions horizontalCentered="1" verticalCentered="1"/>
  <pageMargins left="0.59055118110236227" right="0.59055118110236227" top="0.39370078740157483" bottom="0.19685039370078741" header="0.31496062992125984" footer="0.27559055118110237"/>
  <pageSetup paperSize="8" scale="71" orientation="portrait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showGridLines="0" view="pageBreakPreview" zoomScaleNormal="82" zoomScaleSheetLayoutView="100" workbookViewId="0"/>
  </sheetViews>
  <sheetFormatPr defaultColWidth="9" defaultRowHeight="13.2"/>
  <cols>
    <col min="1" max="1" width="1.109375" style="338" customWidth="1"/>
    <col min="2" max="2" width="9" style="338"/>
    <col min="3" max="3" width="4.21875" style="338" customWidth="1"/>
    <col min="4" max="4" width="9" style="338"/>
    <col min="5" max="17" width="9.21875" style="338" bestFit="1" customWidth="1"/>
    <col min="18" max="18" width="10.44140625" style="490" bestFit="1" customWidth="1"/>
    <col min="19" max="19" width="0.88671875" style="338" customWidth="1"/>
    <col min="20" max="16384" width="9" style="338"/>
  </cols>
  <sheetData>
    <row r="1" spans="2:18" ht="14.4">
      <c r="B1" s="337" t="s">
        <v>166</v>
      </c>
      <c r="Q1" s="339"/>
    </row>
    <row r="2" spans="2:18" ht="11.25" customHeight="1" thickBot="1"/>
    <row r="3" spans="2:18" ht="18" customHeight="1">
      <c r="B3" s="462" t="s">
        <v>85</v>
      </c>
      <c r="C3" s="464" t="s">
        <v>86</v>
      </c>
      <c r="D3" s="465"/>
      <c r="E3" s="468" t="s">
        <v>87</v>
      </c>
      <c r="F3" s="468" t="s">
        <v>88</v>
      </c>
      <c r="G3" s="468"/>
      <c r="H3" s="468"/>
      <c r="I3" s="468" t="s">
        <v>89</v>
      </c>
      <c r="J3" s="468"/>
      <c r="K3" s="468"/>
      <c r="L3" s="468" t="s">
        <v>90</v>
      </c>
      <c r="M3" s="468"/>
      <c r="N3" s="468"/>
      <c r="O3" s="468" t="s">
        <v>91</v>
      </c>
      <c r="P3" s="468"/>
      <c r="Q3" s="468"/>
      <c r="R3" s="491" t="s">
        <v>92</v>
      </c>
    </row>
    <row r="4" spans="2:18" ht="18" customHeight="1">
      <c r="B4" s="463"/>
      <c r="C4" s="466"/>
      <c r="D4" s="467"/>
      <c r="E4" s="456"/>
      <c r="F4" s="340" t="s">
        <v>93</v>
      </c>
      <c r="G4" s="340" t="s">
        <v>94</v>
      </c>
      <c r="H4" s="340" t="s">
        <v>95</v>
      </c>
      <c r="I4" s="340" t="s">
        <v>93</v>
      </c>
      <c r="J4" s="340" t="s">
        <v>94</v>
      </c>
      <c r="K4" s="340" t="s">
        <v>95</v>
      </c>
      <c r="L4" s="340" t="s">
        <v>93</v>
      </c>
      <c r="M4" s="340" t="s">
        <v>94</v>
      </c>
      <c r="N4" s="340" t="s">
        <v>95</v>
      </c>
      <c r="O4" s="340" t="s">
        <v>93</v>
      </c>
      <c r="P4" s="340" t="s">
        <v>94</v>
      </c>
      <c r="Q4" s="340" t="s">
        <v>95</v>
      </c>
      <c r="R4" s="492"/>
    </row>
    <row r="5" spans="2:18" s="342" customFormat="1" ht="18" customHeight="1">
      <c r="B5" s="449" t="s">
        <v>96</v>
      </c>
      <c r="C5" s="452" t="s">
        <v>97</v>
      </c>
      <c r="D5" s="455" t="s">
        <v>106</v>
      </c>
      <c r="E5" s="341">
        <v>160</v>
      </c>
      <c r="F5" s="341">
        <v>47</v>
      </c>
      <c r="G5" s="341">
        <v>61</v>
      </c>
      <c r="H5" s="341">
        <v>108</v>
      </c>
      <c r="I5" s="341">
        <v>43</v>
      </c>
      <c r="J5" s="341">
        <v>61</v>
      </c>
      <c r="K5" s="341">
        <v>104</v>
      </c>
      <c r="L5" s="341">
        <v>43</v>
      </c>
      <c r="M5" s="341">
        <v>61</v>
      </c>
      <c r="N5" s="341">
        <v>104</v>
      </c>
      <c r="O5" s="341">
        <v>37</v>
      </c>
      <c r="P5" s="341">
        <v>44</v>
      </c>
      <c r="Q5" s="341">
        <v>81</v>
      </c>
      <c r="R5" s="493">
        <v>-79</v>
      </c>
    </row>
    <row r="6" spans="2:18" s="342" customFormat="1" ht="18" customHeight="1">
      <c r="B6" s="450"/>
      <c r="C6" s="453"/>
      <c r="D6" s="456"/>
      <c r="E6" s="343">
        <v>160</v>
      </c>
      <c r="F6" s="343">
        <v>57</v>
      </c>
      <c r="G6" s="343">
        <v>57</v>
      </c>
      <c r="H6" s="343">
        <v>114</v>
      </c>
      <c r="I6" s="343">
        <v>56</v>
      </c>
      <c r="J6" s="343">
        <v>56</v>
      </c>
      <c r="K6" s="343">
        <v>112</v>
      </c>
      <c r="L6" s="343">
        <v>56</v>
      </c>
      <c r="M6" s="343">
        <v>56</v>
      </c>
      <c r="N6" s="343">
        <v>112</v>
      </c>
      <c r="O6" s="343">
        <v>49</v>
      </c>
      <c r="P6" s="343">
        <v>41</v>
      </c>
      <c r="Q6" s="343">
        <v>90</v>
      </c>
      <c r="R6" s="494">
        <v>-70</v>
      </c>
    </row>
    <row r="7" spans="2:18" s="342" customFormat="1" ht="18" customHeight="1">
      <c r="B7" s="450"/>
      <c r="C7" s="453"/>
      <c r="D7" s="455" t="s">
        <v>98</v>
      </c>
      <c r="E7" s="341">
        <v>166</v>
      </c>
      <c r="F7" s="341">
        <v>67</v>
      </c>
      <c r="G7" s="341">
        <v>72</v>
      </c>
      <c r="H7" s="341">
        <v>139</v>
      </c>
      <c r="I7" s="341">
        <v>65</v>
      </c>
      <c r="J7" s="341">
        <v>71</v>
      </c>
      <c r="K7" s="341">
        <v>136</v>
      </c>
      <c r="L7" s="341">
        <v>65</v>
      </c>
      <c r="M7" s="341">
        <v>71</v>
      </c>
      <c r="N7" s="341">
        <v>136</v>
      </c>
      <c r="O7" s="341">
        <v>50</v>
      </c>
      <c r="P7" s="341">
        <v>48</v>
      </c>
      <c r="Q7" s="341">
        <v>98</v>
      </c>
      <c r="R7" s="493">
        <v>-68</v>
      </c>
    </row>
    <row r="8" spans="2:18" s="342" customFormat="1" ht="18" customHeight="1">
      <c r="B8" s="450"/>
      <c r="C8" s="453"/>
      <c r="D8" s="455"/>
      <c r="E8" s="343">
        <v>161</v>
      </c>
      <c r="F8" s="343">
        <v>108</v>
      </c>
      <c r="G8" s="343">
        <v>115</v>
      </c>
      <c r="H8" s="343">
        <v>223</v>
      </c>
      <c r="I8" s="343">
        <v>104</v>
      </c>
      <c r="J8" s="343">
        <v>114</v>
      </c>
      <c r="K8" s="343">
        <v>218</v>
      </c>
      <c r="L8" s="343">
        <v>104</v>
      </c>
      <c r="M8" s="343">
        <v>114</v>
      </c>
      <c r="N8" s="343">
        <v>218</v>
      </c>
      <c r="O8" s="343">
        <v>82</v>
      </c>
      <c r="P8" s="343">
        <v>94</v>
      </c>
      <c r="Q8" s="343">
        <v>176</v>
      </c>
      <c r="R8" s="495">
        <v>15</v>
      </c>
    </row>
    <row r="9" spans="2:18" s="342" customFormat="1" ht="18" customHeight="1">
      <c r="B9" s="450"/>
      <c r="C9" s="453"/>
      <c r="D9" s="457" t="s">
        <v>95</v>
      </c>
      <c r="E9" s="341">
        <v>326</v>
      </c>
      <c r="F9" s="341">
        <v>114</v>
      </c>
      <c r="G9" s="341">
        <v>133</v>
      </c>
      <c r="H9" s="341">
        <v>247</v>
      </c>
      <c r="I9" s="341">
        <v>108</v>
      </c>
      <c r="J9" s="341">
        <v>132</v>
      </c>
      <c r="K9" s="341">
        <v>240</v>
      </c>
      <c r="L9" s="341">
        <v>108</v>
      </c>
      <c r="M9" s="341">
        <v>132</v>
      </c>
      <c r="N9" s="341">
        <v>240</v>
      </c>
      <c r="O9" s="341">
        <v>87</v>
      </c>
      <c r="P9" s="341">
        <v>92</v>
      </c>
      <c r="Q9" s="341">
        <v>179</v>
      </c>
      <c r="R9" s="493">
        <v>-147</v>
      </c>
    </row>
    <row r="10" spans="2:18" s="342" customFormat="1" ht="18" customHeight="1">
      <c r="B10" s="450"/>
      <c r="C10" s="454"/>
      <c r="D10" s="458"/>
      <c r="E10" s="343">
        <v>321</v>
      </c>
      <c r="F10" s="343">
        <v>165</v>
      </c>
      <c r="G10" s="343">
        <v>172</v>
      </c>
      <c r="H10" s="343">
        <v>337</v>
      </c>
      <c r="I10" s="343">
        <v>160</v>
      </c>
      <c r="J10" s="343">
        <v>170</v>
      </c>
      <c r="K10" s="343">
        <v>330</v>
      </c>
      <c r="L10" s="343">
        <v>160</v>
      </c>
      <c r="M10" s="343">
        <v>170</v>
      </c>
      <c r="N10" s="343">
        <v>330</v>
      </c>
      <c r="O10" s="343">
        <v>131</v>
      </c>
      <c r="P10" s="343">
        <v>135</v>
      </c>
      <c r="Q10" s="343">
        <v>266</v>
      </c>
      <c r="R10" s="494">
        <v>-55</v>
      </c>
    </row>
    <row r="11" spans="2:18" s="342" customFormat="1" ht="18" customHeight="1">
      <c r="B11" s="450"/>
      <c r="C11" s="452" t="s">
        <v>99</v>
      </c>
      <c r="D11" s="455" t="s">
        <v>105</v>
      </c>
      <c r="E11" s="341">
        <v>81</v>
      </c>
      <c r="F11" s="341">
        <v>4</v>
      </c>
      <c r="G11" s="341">
        <v>2</v>
      </c>
      <c r="H11" s="341">
        <v>6</v>
      </c>
      <c r="I11" s="341">
        <v>4</v>
      </c>
      <c r="J11" s="341">
        <v>2</v>
      </c>
      <c r="K11" s="341">
        <v>6</v>
      </c>
      <c r="L11" s="341">
        <v>4</v>
      </c>
      <c r="M11" s="341">
        <v>2</v>
      </c>
      <c r="N11" s="341">
        <v>6</v>
      </c>
      <c r="O11" s="341">
        <v>4</v>
      </c>
      <c r="P11" s="341">
        <v>2</v>
      </c>
      <c r="Q11" s="341">
        <v>6</v>
      </c>
      <c r="R11" s="493">
        <v>-75</v>
      </c>
    </row>
    <row r="12" spans="2:18" s="342" customFormat="1" ht="18" customHeight="1">
      <c r="B12" s="450"/>
      <c r="C12" s="453"/>
      <c r="D12" s="456"/>
      <c r="E12" s="343">
        <v>70</v>
      </c>
      <c r="F12" s="343">
        <v>2</v>
      </c>
      <c r="G12" s="343">
        <v>4</v>
      </c>
      <c r="H12" s="343">
        <v>6</v>
      </c>
      <c r="I12" s="343">
        <v>2</v>
      </c>
      <c r="J12" s="343">
        <v>4</v>
      </c>
      <c r="K12" s="343">
        <v>6</v>
      </c>
      <c r="L12" s="343">
        <v>2</v>
      </c>
      <c r="M12" s="343">
        <v>4</v>
      </c>
      <c r="N12" s="343">
        <v>6</v>
      </c>
      <c r="O12" s="343">
        <v>2</v>
      </c>
      <c r="P12" s="343">
        <v>4</v>
      </c>
      <c r="Q12" s="343">
        <v>6</v>
      </c>
      <c r="R12" s="494">
        <v>-64</v>
      </c>
    </row>
    <row r="13" spans="2:18" s="342" customFormat="1" ht="18" customHeight="1">
      <c r="B13" s="450"/>
      <c r="C13" s="459" t="s">
        <v>100</v>
      </c>
      <c r="D13" s="455" t="s">
        <v>105</v>
      </c>
      <c r="E13" s="341">
        <v>160</v>
      </c>
      <c r="F13" s="341">
        <v>51</v>
      </c>
      <c r="G13" s="341">
        <v>63</v>
      </c>
      <c r="H13" s="341">
        <v>114</v>
      </c>
      <c r="I13" s="341">
        <v>47</v>
      </c>
      <c r="J13" s="341">
        <v>63</v>
      </c>
      <c r="K13" s="341">
        <v>110</v>
      </c>
      <c r="L13" s="341">
        <v>47</v>
      </c>
      <c r="M13" s="341">
        <v>63</v>
      </c>
      <c r="N13" s="341">
        <v>110</v>
      </c>
      <c r="O13" s="341">
        <v>41</v>
      </c>
      <c r="P13" s="341">
        <v>46</v>
      </c>
      <c r="Q13" s="341">
        <v>87</v>
      </c>
      <c r="R13" s="493">
        <v>-73</v>
      </c>
    </row>
    <row r="14" spans="2:18" s="342" customFormat="1" ht="18" customHeight="1">
      <c r="B14" s="450"/>
      <c r="C14" s="460"/>
      <c r="D14" s="456"/>
      <c r="E14" s="343">
        <v>160</v>
      </c>
      <c r="F14" s="343">
        <v>59</v>
      </c>
      <c r="G14" s="343">
        <v>61</v>
      </c>
      <c r="H14" s="343">
        <v>120</v>
      </c>
      <c r="I14" s="343">
        <v>58</v>
      </c>
      <c r="J14" s="343">
        <v>60</v>
      </c>
      <c r="K14" s="343">
        <v>118</v>
      </c>
      <c r="L14" s="343">
        <v>58</v>
      </c>
      <c r="M14" s="343">
        <v>60</v>
      </c>
      <c r="N14" s="343">
        <v>118</v>
      </c>
      <c r="O14" s="343">
        <v>51</v>
      </c>
      <c r="P14" s="343">
        <v>45</v>
      </c>
      <c r="Q14" s="343">
        <v>96</v>
      </c>
      <c r="R14" s="494">
        <v>-64</v>
      </c>
    </row>
    <row r="15" spans="2:18" s="342" customFormat="1" ht="18" customHeight="1">
      <c r="B15" s="450"/>
      <c r="C15" s="460"/>
      <c r="D15" s="455" t="s">
        <v>101</v>
      </c>
      <c r="E15" s="341">
        <v>166</v>
      </c>
      <c r="F15" s="341">
        <v>67</v>
      </c>
      <c r="G15" s="341">
        <v>72</v>
      </c>
      <c r="H15" s="341">
        <v>139</v>
      </c>
      <c r="I15" s="341">
        <v>65</v>
      </c>
      <c r="J15" s="341">
        <v>71</v>
      </c>
      <c r="K15" s="341">
        <v>136</v>
      </c>
      <c r="L15" s="341">
        <v>65</v>
      </c>
      <c r="M15" s="341">
        <v>71</v>
      </c>
      <c r="N15" s="341">
        <v>136</v>
      </c>
      <c r="O15" s="341">
        <v>50</v>
      </c>
      <c r="P15" s="341">
        <v>48</v>
      </c>
      <c r="Q15" s="341">
        <v>98</v>
      </c>
      <c r="R15" s="493">
        <v>-68</v>
      </c>
    </row>
    <row r="16" spans="2:18" s="342" customFormat="1" ht="18" customHeight="1">
      <c r="B16" s="450"/>
      <c r="C16" s="460"/>
      <c r="D16" s="456"/>
      <c r="E16" s="343">
        <v>161</v>
      </c>
      <c r="F16" s="343">
        <v>108</v>
      </c>
      <c r="G16" s="343">
        <v>115</v>
      </c>
      <c r="H16" s="343">
        <v>223</v>
      </c>
      <c r="I16" s="343">
        <v>104</v>
      </c>
      <c r="J16" s="343">
        <v>114</v>
      </c>
      <c r="K16" s="343">
        <v>218</v>
      </c>
      <c r="L16" s="343">
        <v>104</v>
      </c>
      <c r="M16" s="343">
        <v>114</v>
      </c>
      <c r="N16" s="343">
        <v>218</v>
      </c>
      <c r="O16" s="343">
        <v>82</v>
      </c>
      <c r="P16" s="343">
        <v>94</v>
      </c>
      <c r="Q16" s="343">
        <v>176</v>
      </c>
      <c r="R16" s="495">
        <v>15</v>
      </c>
    </row>
    <row r="17" spans="2:18" s="342" customFormat="1" ht="18" customHeight="1">
      <c r="B17" s="450"/>
      <c r="C17" s="460"/>
      <c r="D17" s="456" t="s">
        <v>95</v>
      </c>
      <c r="E17" s="341">
        <v>326</v>
      </c>
      <c r="F17" s="341">
        <v>118</v>
      </c>
      <c r="G17" s="341">
        <v>135</v>
      </c>
      <c r="H17" s="341">
        <v>253</v>
      </c>
      <c r="I17" s="341">
        <v>112</v>
      </c>
      <c r="J17" s="341">
        <v>134</v>
      </c>
      <c r="K17" s="341">
        <v>246</v>
      </c>
      <c r="L17" s="341">
        <v>112</v>
      </c>
      <c r="M17" s="341">
        <v>134</v>
      </c>
      <c r="N17" s="341">
        <v>246</v>
      </c>
      <c r="O17" s="341">
        <v>91</v>
      </c>
      <c r="P17" s="341">
        <v>94</v>
      </c>
      <c r="Q17" s="341">
        <v>185</v>
      </c>
      <c r="R17" s="493">
        <v>-141</v>
      </c>
    </row>
    <row r="18" spans="2:18" s="342" customFormat="1" ht="18" customHeight="1">
      <c r="B18" s="451"/>
      <c r="C18" s="461"/>
      <c r="D18" s="456"/>
      <c r="E18" s="343">
        <v>321</v>
      </c>
      <c r="F18" s="343">
        <v>167</v>
      </c>
      <c r="G18" s="343">
        <v>176</v>
      </c>
      <c r="H18" s="343">
        <v>343</v>
      </c>
      <c r="I18" s="343">
        <v>162</v>
      </c>
      <c r="J18" s="343">
        <v>174</v>
      </c>
      <c r="K18" s="343">
        <v>336</v>
      </c>
      <c r="L18" s="343">
        <v>162</v>
      </c>
      <c r="M18" s="343">
        <v>174</v>
      </c>
      <c r="N18" s="343">
        <v>336</v>
      </c>
      <c r="O18" s="343">
        <v>133</v>
      </c>
      <c r="P18" s="343">
        <v>139</v>
      </c>
      <c r="Q18" s="343">
        <v>272</v>
      </c>
      <c r="R18" s="494">
        <v>-49</v>
      </c>
    </row>
    <row r="19" spans="2:18" s="342" customFormat="1" ht="18" customHeight="1">
      <c r="B19" s="463" t="s">
        <v>102</v>
      </c>
      <c r="C19" s="452" t="s">
        <v>97</v>
      </c>
      <c r="D19" s="455" t="s">
        <v>105</v>
      </c>
      <c r="E19" s="341">
        <v>50</v>
      </c>
      <c r="F19" s="341">
        <v>33</v>
      </c>
      <c r="G19" s="341">
        <v>47</v>
      </c>
      <c r="H19" s="341">
        <v>80</v>
      </c>
      <c r="I19" s="341">
        <v>30</v>
      </c>
      <c r="J19" s="341">
        <v>46</v>
      </c>
      <c r="K19" s="341">
        <v>76</v>
      </c>
      <c r="L19" s="341">
        <v>22</v>
      </c>
      <c r="M19" s="341">
        <v>38</v>
      </c>
      <c r="N19" s="341">
        <v>60</v>
      </c>
      <c r="O19" s="341">
        <v>21</v>
      </c>
      <c r="P19" s="341">
        <v>35</v>
      </c>
      <c r="Q19" s="341">
        <v>56</v>
      </c>
      <c r="R19" s="493">
        <v>6</v>
      </c>
    </row>
    <row r="20" spans="2:18" s="342" customFormat="1" ht="18" customHeight="1">
      <c r="B20" s="463"/>
      <c r="C20" s="453"/>
      <c r="D20" s="456"/>
      <c r="E20" s="343">
        <v>50</v>
      </c>
      <c r="F20" s="343">
        <v>31</v>
      </c>
      <c r="G20" s="343">
        <v>52</v>
      </c>
      <c r="H20" s="343">
        <v>83</v>
      </c>
      <c r="I20" s="343">
        <v>30</v>
      </c>
      <c r="J20" s="343">
        <v>52</v>
      </c>
      <c r="K20" s="343">
        <v>82</v>
      </c>
      <c r="L20" s="343">
        <v>22</v>
      </c>
      <c r="M20" s="343">
        <v>40</v>
      </c>
      <c r="N20" s="343">
        <v>62</v>
      </c>
      <c r="O20" s="343">
        <v>21</v>
      </c>
      <c r="P20" s="343">
        <v>40</v>
      </c>
      <c r="Q20" s="343">
        <v>61</v>
      </c>
      <c r="R20" s="496">
        <v>11</v>
      </c>
    </row>
    <row r="21" spans="2:18" s="342" customFormat="1" ht="18" customHeight="1">
      <c r="B21" s="463"/>
      <c r="C21" s="453"/>
      <c r="D21" s="455" t="s">
        <v>98</v>
      </c>
      <c r="E21" s="341">
        <v>60</v>
      </c>
      <c r="F21" s="341">
        <v>29</v>
      </c>
      <c r="G21" s="341">
        <v>42</v>
      </c>
      <c r="H21" s="341">
        <v>71</v>
      </c>
      <c r="I21" s="341">
        <v>28</v>
      </c>
      <c r="J21" s="341">
        <v>40</v>
      </c>
      <c r="K21" s="341">
        <v>68</v>
      </c>
      <c r="L21" s="341">
        <v>28</v>
      </c>
      <c r="M21" s="341">
        <v>40</v>
      </c>
      <c r="N21" s="341">
        <v>68</v>
      </c>
      <c r="O21" s="341">
        <v>26</v>
      </c>
      <c r="P21" s="341">
        <v>35</v>
      </c>
      <c r="Q21" s="341">
        <v>61</v>
      </c>
      <c r="R21" s="493">
        <v>1</v>
      </c>
    </row>
    <row r="22" spans="2:18" s="342" customFormat="1" ht="18" customHeight="1">
      <c r="B22" s="463"/>
      <c r="C22" s="453"/>
      <c r="D22" s="455"/>
      <c r="E22" s="343">
        <v>60</v>
      </c>
      <c r="F22" s="343">
        <v>48</v>
      </c>
      <c r="G22" s="343">
        <v>62</v>
      </c>
      <c r="H22" s="343">
        <v>110</v>
      </c>
      <c r="I22" s="343">
        <v>47</v>
      </c>
      <c r="J22" s="343">
        <v>61</v>
      </c>
      <c r="K22" s="343">
        <v>108</v>
      </c>
      <c r="L22" s="343">
        <v>37</v>
      </c>
      <c r="M22" s="343">
        <v>37</v>
      </c>
      <c r="N22" s="343">
        <v>74</v>
      </c>
      <c r="O22" s="343">
        <v>36</v>
      </c>
      <c r="P22" s="343">
        <v>33</v>
      </c>
      <c r="Q22" s="343">
        <v>69</v>
      </c>
      <c r="R22" s="496">
        <v>9</v>
      </c>
    </row>
    <row r="23" spans="2:18" s="342" customFormat="1" ht="18" customHeight="1">
      <c r="B23" s="463"/>
      <c r="C23" s="453"/>
      <c r="D23" s="456" t="s">
        <v>95</v>
      </c>
      <c r="E23" s="341">
        <v>110</v>
      </c>
      <c r="F23" s="341">
        <v>62</v>
      </c>
      <c r="G23" s="341">
        <v>89</v>
      </c>
      <c r="H23" s="341">
        <v>151</v>
      </c>
      <c r="I23" s="341">
        <v>58</v>
      </c>
      <c r="J23" s="341">
        <v>86</v>
      </c>
      <c r="K23" s="341">
        <v>144</v>
      </c>
      <c r="L23" s="341">
        <v>50</v>
      </c>
      <c r="M23" s="341">
        <v>78</v>
      </c>
      <c r="N23" s="341">
        <v>128</v>
      </c>
      <c r="O23" s="341">
        <v>47</v>
      </c>
      <c r="P23" s="341">
        <v>70</v>
      </c>
      <c r="Q23" s="341">
        <v>117</v>
      </c>
      <c r="R23" s="493">
        <v>7</v>
      </c>
    </row>
    <row r="24" spans="2:18" s="342" customFormat="1" ht="18" customHeight="1">
      <c r="B24" s="463"/>
      <c r="C24" s="454"/>
      <c r="D24" s="456"/>
      <c r="E24" s="343">
        <v>110</v>
      </c>
      <c r="F24" s="343">
        <v>79</v>
      </c>
      <c r="G24" s="343">
        <v>114</v>
      </c>
      <c r="H24" s="343">
        <v>193</v>
      </c>
      <c r="I24" s="343">
        <v>77</v>
      </c>
      <c r="J24" s="343">
        <v>113</v>
      </c>
      <c r="K24" s="343">
        <v>190</v>
      </c>
      <c r="L24" s="343">
        <v>59</v>
      </c>
      <c r="M24" s="343">
        <v>77</v>
      </c>
      <c r="N24" s="343">
        <v>136</v>
      </c>
      <c r="O24" s="343">
        <v>57</v>
      </c>
      <c r="P24" s="343">
        <v>73</v>
      </c>
      <c r="Q24" s="343">
        <v>130</v>
      </c>
      <c r="R24" s="496">
        <v>20</v>
      </c>
    </row>
    <row r="25" spans="2:18" ht="18" customHeight="1">
      <c r="B25" s="449" t="s">
        <v>103</v>
      </c>
      <c r="C25" s="452" t="s">
        <v>97</v>
      </c>
      <c r="D25" s="455" t="s">
        <v>105</v>
      </c>
      <c r="E25" s="341">
        <v>160</v>
      </c>
      <c r="F25" s="341">
        <v>42</v>
      </c>
      <c r="G25" s="341">
        <v>48</v>
      </c>
      <c r="H25" s="341">
        <v>90</v>
      </c>
      <c r="I25" s="341">
        <v>42</v>
      </c>
      <c r="J25" s="341">
        <v>47</v>
      </c>
      <c r="K25" s="341">
        <v>89</v>
      </c>
      <c r="L25" s="341">
        <v>42</v>
      </c>
      <c r="M25" s="341">
        <v>47</v>
      </c>
      <c r="N25" s="341">
        <v>89</v>
      </c>
      <c r="O25" s="341">
        <v>40</v>
      </c>
      <c r="P25" s="341">
        <v>40</v>
      </c>
      <c r="Q25" s="341">
        <v>80</v>
      </c>
      <c r="R25" s="493">
        <v>-80</v>
      </c>
    </row>
    <row r="26" spans="2:18" ht="18" customHeight="1">
      <c r="B26" s="450"/>
      <c r="C26" s="453"/>
      <c r="D26" s="456"/>
      <c r="E26" s="343">
        <v>160</v>
      </c>
      <c r="F26" s="343">
        <v>41</v>
      </c>
      <c r="G26" s="343">
        <v>45</v>
      </c>
      <c r="H26" s="343">
        <v>86</v>
      </c>
      <c r="I26" s="343">
        <v>41</v>
      </c>
      <c r="J26" s="343">
        <v>45</v>
      </c>
      <c r="K26" s="343">
        <v>86</v>
      </c>
      <c r="L26" s="343">
        <v>41</v>
      </c>
      <c r="M26" s="343">
        <v>45</v>
      </c>
      <c r="N26" s="343">
        <v>86</v>
      </c>
      <c r="O26" s="343">
        <v>39</v>
      </c>
      <c r="P26" s="343">
        <v>39</v>
      </c>
      <c r="Q26" s="343">
        <v>78</v>
      </c>
      <c r="R26" s="494">
        <v>-82</v>
      </c>
    </row>
    <row r="27" spans="2:18" ht="18" customHeight="1">
      <c r="B27" s="450"/>
      <c r="C27" s="453"/>
      <c r="D27" s="455" t="s">
        <v>101</v>
      </c>
      <c r="E27" s="341">
        <v>15</v>
      </c>
      <c r="F27" s="341">
        <v>36</v>
      </c>
      <c r="G27" s="341">
        <v>56</v>
      </c>
      <c r="H27" s="341">
        <v>92</v>
      </c>
      <c r="I27" s="341">
        <v>35</v>
      </c>
      <c r="J27" s="341">
        <v>56</v>
      </c>
      <c r="K27" s="341">
        <v>91</v>
      </c>
      <c r="L27" s="341">
        <v>35</v>
      </c>
      <c r="M27" s="341">
        <v>56</v>
      </c>
      <c r="N27" s="341">
        <v>91</v>
      </c>
      <c r="O27" s="341">
        <v>29</v>
      </c>
      <c r="P27" s="341">
        <v>50</v>
      </c>
      <c r="Q27" s="341">
        <v>79</v>
      </c>
      <c r="R27" s="493">
        <v>64</v>
      </c>
    </row>
    <row r="28" spans="2:18" ht="18" customHeight="1">
      <c r="B28" s="450"/>
      <c r="C28" s="453"/>
      <c r="D28" s="456"/>
      <c r="E28" s="343">
        <v>15</v>
      </c>
      <c r="F28" s="343">
        <v>55</v>
      </c>
      <c r="G28" s="343">
        <v>70</v>
      </c>
      <c r="H28" s="343">
        <v>125</v>
      </c>
      <c r="I28" s="343">
        <v>54</v>
      </c>
      <c r="J28" s="343">
        <v>69</v>
      </c>
      <c r="K28" s="343">
        <v>123</v>
      </c>
      <c r="L28" s="343">
        <v>54</v>
      </c>
      <c r="M28" s="343">
        <v>69</v>
      </c>
      <c r="N28" s="343">
        <v>123</v>
      </c>
      <c r="O28" s="343">
        <v>51</v>
      </c>
      <c r="P28" s="343">
        <v>59</v>
      </c>
      <c r="Q28" s="343">
        <v>110</v>
      </c>
      <c r="R28" s="497">
        <v>95</v>
      </c>
    </row>
    <row r="29" spans="2:18" s="342" customFormat="1" ht="18" customHeight="1">
      <c r="B29" s="450"/>
      <c r="C29" s="453"/>
      <c r="D29" s="456" t="s">
        <v>95</v>
      </c>
      <c r="E29" s="341">
        <v>175</v>
      </c>
      <c r="F29" s="341">
        <v>78</v>
      </c>
      <c r="G29" s="341">
        <v>104</v>
      </c>
      <c r="H29" s="341">
        <v>182</v>
      </c>
      <c r="I29" s="341">
        <v>77</v>
      </c>
      <c r="J29" s="341">
        <v>103</v>
      </c>
      <c r="K29" s="341">
        <v>180</v>
      </c>
      <c r="L29" s="341">
        <v>77</v>
      </c>
      <c r="M29" s="341">
        <v>103</v>
      </c>
      <c r="N29" s="341">
        <v>180</v>
      </c>
      <c r="O29" s="341">
        <v>69</v>
      </c>
      <c r="P29" s="341">
        <v>90</v>
      </c>
      <c r="Q29" s="341">
        <v>159</v>
      </c>
      <c r="R29" s="493">
        <v>-16</v>
      </c>
    </row>
    <row r="30" spans="2:18" s="342" customFormat="1" ht="18" customHeight="1">
      <c r="B30" s="450"/>
      <c r="C30" s="454"/>
      <c r="D30" s="456"/>
      <c r="E30" s="343">
        <v>175</v>
      </c>
      <c r="F30" s="343">
        <v>96</v>
      </c>
      <c r="G30" s="343">
        <v>115</v>
      </c>
      <c r="H30" s="343">
        <v>211</v>
      </c>
      <c r="I30" s="343">
        <v>95</v>
      </c>
      <c r="J30" s="343">
        <v>114</v>
      </c>
      <c r="K30" s="343">
        <v>209</v>
      </c>
      <c r="L30" s="343">
        <v>95</v>
      </c>
      <c r="M30" s="343">
        <v>114</v>
      </c>
      <c r="N30" s="343">
        <v>209</v>
      </c>
      <c r="O30" s="343">
        <v>90</v>
      </c>
      <c r="P30" s="343">
        <v>98</v>
      </c>
      <c r="Q30" s="343">
        <v>188</v>
      </c>
      <c r="R30" s="498">
        <v>13</v>
      </c>
    </row>
    <row r="31" spans="2:18" s="342" customFormat="1" ht="18" customHeight="1">
      <c r="B31" s="450"/>
      <c r="C31" s="452" t="s">
        <v>99</v>
      </c>
      <c r="D31" s="455" t="s">
        <v>105</v>
      </c>
      <c r="E31" s="341">
        <v>80</v>
      </c>
      <c r="F31" s="341">
        <v>0</v>
      </c>
      <c r="G31" s="341">
        <v>3</v>
      </c>
      <c r="H31" s="341">
        <v>3</v>
      </c>
      <c r="I31" s="341">
        <v>0</v>
      </c>
      <c r="J31" s="341">
        <v>3</v>
      </c>
      <c r="K31" s="341">
        <v>3</v>
      </c>
      <c r="L31" s="341">
        <v>0</v>
      </c>
      <c r="M31" s="341">
        <v>3</v>
      </c>
      <c r="N31" s="341">
        <v>3</v>
      </c>
      <c r="O31" s="341">
        <v>0</v>
      </c>
      <c r="P31" s="341">
        <v>3</v>
      </c>
      <c r="Q31" s="341">
        <v>3</v>
      </c>
      <c r="R31" s="493">
        <v>-77</v>
      </c>
    </row>
    <row r="32" spans="2:18" s="342" customFormat="1" ht="18" customHeight="1">
      <c r="B32" s="450"/>
      <c r="C32" s="453"/>
      <c r="D32" s="456"/>
      <c r="E32" s="343">
        <v>82</v>
      </c>
      <c r="F32" s="343">
        <v>2</v>
      </c>
      <c r="G32" s="343">
        <v>0</v>
      </c>
      <c r="H32" s="343">
        <v>2</v>
      </c>
      <c r="I32" s="343">
        <v>2</v>
      </c>
      <c r="J32" s="343">
        <v>0</v>
      </c>
      <c r="K32" s="343">
        <v>2</v>
      </c>
      <c r="L32" s="343">
        <v>2</v>
      </c>
      <c r="M32" s="343">
        <v>0</v>
      </c>
      <c r="N32" s="343">
        <v>2</v>
      </c>
      <c r="O32" s="343">
        <v>2</v>
      </c>
      <c r="P32" s="343">
        <v>0</v>
      </c>
      <c r="Q32" s="343">
        <v>2</v>
      </c>
      <c r="R32" s="494">
        <v>-80</v>
      </c>
    </row>
    <row r="33" spans="2:18" ht="18" customHeight="1">
      <c r="B33" s="450"/>
      <c r="C33" s="459" t="s">
        <v>100</v>
      </c>
      <c r="D33" s="455" t="s">
        <v>105</v>
      </c>
      <c r="E33" s="341">
        <v>160</v>
      </c>
      <c r="F33" s="341">
        <v>42</v>
      </c>
      <c r="G33" s="341">
        <v>51</v>
      </c>
      <c r="H33" s="341">
        <v>93</v>
      </c>
      <c r="I33" s="341">
        <v>42</v>
      </c>
      <c r="J33" s="341">
        <v>50</v>
      </c>
      <c r="K33" s="341">
        <v>92</v>
      </c>
      <c r="L33" s="341">
        <v>42</v>
      </c>
      <c r="M33" s="341">
        <v>50</v>
      </c>
      <c r="N33" s="341">
        <v>92</v>
      </c>
      <c r="O33" s="341">
        <v>40</v>
      </c>
      <c r="P33" s="341">
        <v>43</v>
      </c>
      <c r="Q33" s="341">
        <v>83</v>
      </c>
      <c r="R33" s="493">
        <v>-77</v>
      </c>
    </row>
    <row r="34" spans="2:18" ht="18" customHeight="1">
      <c r="B34" s="450"/>
      <c r="C34" s="460"/>
      <c r="D34" s="456"/>
      <c r="E34" s="343">
        <v>160</v>
      </c>
      <c r="F34" s="343">
        <v>43</v>
      </c>
      <c r="G34" s="343">
        <v>45</v>
      </c>
      <c r="H34" s="343">
        <v>88</v>
      </c>
      <c r="I34" s="343">
        <v>43</v>
      </c>
      <c r="J34" s="343">
        <v>45</v>
      </c>
      <c r="K34" s="343">
        <v>88</v>
      </c>
      <c r="L34" s="343">
        <v>43</v>
      </c>
      <c r="M34" s="343">
        <v>45</v>
      </c>
      <c r="N34" s="343">
        <v>88</v>
      </c>
      <c r="O34" s="343">
        <v>41</v>
      </c>
      <c r="P34" s="343">
        <v>39</v>
      </c>
      <c r="Q34" s="343">
        <v>80</v>
      </c>
      <c r="R34" s="494">
        <v>-80</v>
      </c>
    </row>
    <row r="35" spans="2:18" ht="18" customHeight="1">
      <c r="B35" s="450"/>
      <c r="C35" s="460"/>
      <c r="D35" s="455" t="s">
        <v>101</v>
      </c>
      <c r="E35" s="341">
        <v>15</v>
      </c>
      <c r="F35" s="341">
        <v>36</v>
      </c>
      <c r="G35" s="341">
        <v>56</v>
      </c>
      <c r="H35" s="341">
        <v>92</v>
      </c>
      <c r="I35" s="341">
        <v>35</v>
      </c>
      <c r="J35" s="341">
        <v>56</v>
      </c>
      <c r="K35" s="341">
        <v>91</v>
      </c>
      <c r="L35" s="341">
        <v>35</v>
      </c>
      <c r="M35" s="341">
        <v>56</v>
      </c>
      <c r="N35" s="341">
        <v>91</v>
      </c>
      <c r="O35" s="341">
        <v>29</v>
      </c>
      <c r="P35" s="341">
        <v>50</v>
      </c>
      <c r="Q35" s="341">
        <v>79</v>
      </c>
      <c r="R35" s="493">
        <v>64</v>
      </c>
    </row>
    <row r="36" spans="2:18" ht="18" customHeight="1">
      <c r="B36" s="450"/>
      <c r="C36" s="460"/>
      <c r="D36" s="456"/>
      <c r="E36" s="343">
        <v>15</v>
      </c>
      <c r="F36" s="343">
        <v>55</v>
      </c>
      <c r="G36" s="343">
        <v>70</v>
      </c>
      <c r="H36" s="343">
        <v>125</v>
      </c>
      <c r="I36" s="343">
        <v>54</v>
      </c>
      <c r="J36" s="343">
        <v>69</v>
      </c>
      <c r="K36" s="343">
        <v>123</v>
      </c>
      <c r="L36" s="343">
        <v>54</v>
      </c>
      <c r="M36" s="343">
        <v>69</v>
      </c>
      <c r="N36" s="343">
        <v>123</v>
      </c>
      <c r="O36" s="343">
        <v>51</v>
      </c>
      <c r="P36" s="343">
        <v>59</v>
      </c>
      <c r="Q36" s="343">
        <v>110</v>
      </c>
      <c r="R36" s="496">
        <v>95</v>
      </c>
    </row>
    <row r="37" spans="2:18" s="342" customFormat="1" ht="18" customHeight="1">
      <c r="B37" s="450"/>
      <c r="C37" s="460"/>
      <c r="D37" s="456" t="s">
        <v>95</v>
      </c>
      <c r="E37" s="341">
        <v>175</v>
      </c>
      <c r="F37" s="341">
        <v>78</v>
      </c>
      <c r="G37" s="341">
        <v>107</v>
      </c>
      <c r="H37" s="341">
        <v>185</v>
      </c>
      <c r="I37" s="341">
        <v>77</v>
      </c>
      <c r="J37" s="341">
        <v>106</v>
      </c>
      <c r="K37" s="341">
        <v>183</v>
      </c>
      <c r="L37" s="341">
        <v>77</v>
      </c>
      <c r="M37" s="341">
        <v>106</v>
      </c>
      <c r="N37" s="341">
        <v>183</v>
      </c>
      <c r="O37" s="341">
        <v>69</v>
      </c>
      <c r="P37" s="341">
        <v>93</v>
      </c>
      <c r="Q37" s="341">
        <v>162</v>
      </c>
      <c r="R37" s="493">
        <v>-13</v>
      </c>
    </row>
    <row r="38" spans="2:18" ht="18" customHeight="1">
      <c r="B38" s="451"/>
      <c r="C38" s="461"/>
      <c r="D38" s="456"/>
      <c r="E38" s="343">
        <v>175</v>
      </c>
      <c r="F38" s="343">
        <v>98</v>
      </c>
      <c r="G38" s="343">
        <v>115</v>
      </c>
      <c r="H38" s="343">
        <v>213</v>
      </c>
      <c r="I38" s="343">
        <v>97</v>
      </c>
      <c r="J38" s="343">
        <v>114</v>
      </c>
      <c r="K38" s="343">
        <v>211</v>
      </c>
      <c r="L38" s="343">
        <v>97</v>
      </c>
      <c r="M38" s="343">
        <v>114</v>
      </c>
      <c r="N38" s="343">
        <v>211</v>
      </c>
      <c r="O38" s="343">
        <v>92</v>
      </c>
      <c r="P38" s="343">
        <v>98</v>
      </c>
      <c r="Q38" s="343">
        <v>190</v>
      </c>
      <c r="R38" s="495">
        <v>15</v>
      </c>
    </row>
    <row r="39" spans="2:18" s="342" customFormat="1" ht="18" customHeight="1">
      <c r="B39" s="463" t="s">
        <v>104</v>
      </c>
      <c r="C39" s="456"/>
      <c r="D39" s="456"/>
      <c r="E39" s="341">
        <v>611</v>
      </c>
      <c r="F39" s="341">
        <v>258</v>
      </c>
      <c r="G39" s="341">
        <v>331</v>
      </c>
      <c r="H39" s="341">
        <v>589</v>
      </c>
      <c r="I39" s="341">
        <v>247</v>
      </c>
      <c r="J39" s="341">
        <v>326</v>
      </c>
      <c r="K39" s="341">
        <v>573</v>
      </c>
      <c r="L39" s="341">
        <v>239</v>
      </c>
      <c r="M39" s="341">
        <v>318</v>
      </c>
      <c r="N39" s="341">
        <v>557</v>
      </c>
      <c r="O39" s="341">
        <v>207</v>
      </c>
      <c r="P39" s="341">
        <v>257</v>
      </c>
      <c r="Q39" s="341">
        <v>464</v>
      </c>
      <c r="R39" s="493">
        <v>-147</v>
      </c>
    </row>
    <row r="40" spans="2:18" ht="18" customHeight="1" thickBot="1">
      <c r="B40" s="469"/>
      <c r="C40" s="470"/>
      <c r="D40" s="470"/>
      <c r="E40" s="344">
        <v>606</v>
      </c>
      <c r="F40" s="344">
        <v>344</v>
      </c>
      <c r="G40" s="344">
        <v>405</v>
      </c>
      <c r="H40" s="344">
        <v>749</v>
      </c>
      <c r="I40" s="344">
        <v>336</v>
      </c>
      <c r="J40" s="344">
        <v>401</v>
      </c>
      <c r="K40" s="344">
        <v>737</v>
      </c>
      <c r="L40" s="344">
        <v>318</v>
      </c>
      <c r="M40" s="344">
        <v>365</v>
      </c>
      <c r="N40" s="344">
        <v>683</v>
      </c>
      <c r="O40" s="344">
        <v>282</v>
      </c>
      <c r="P40" s="344">
        <v>310</v>
      </c>
      <c r="Q40" s="344">
        <v>592</v>
      </c>
      <c r="R40" s="499">
        <v>-14</v>
      </c>
    </row>
    <row r="41" spans="2:18">
      <c r="B41" s="345" t="s">
        <v>167</v>
      </c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489"/>
    </row>
    <row r="42" spans="2:18">
      <c r="B42" s="489" t="s">
        <v>170</v>
      </c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489"/>
    </row>
  </sheetData>
  <mergeCells count="36">
    <mergeCell ref="D37:D38"/>
    <mergeCell ref="B39:D40"/>
    <mergeCell ref="B25:B38"/>
    <mergeCell ref="C25:C30"/>
    <mergeCell ref="D25:D26"/>
    <mergeCell ref="D27:D28"/>
    <mergeCell ref="D29:D30"/>
    <mergeCell ref="C31:C32"/>
    <mergeCell ref="D31:D32"/>
    <mergeCell ref="C33:C38"/>
    <mergeCell ref="D33:D34"/>
    <mergeCell ref="D35:D36"/>
    <mergeCell ref="D17:D18"/>
    <mergeCell ref="L3:N3"/>
    <mergeCell ref="O3:Q3"/>
    <mergeCell ref="B19:B24"/>
    <mergeCell ref="C19:C24"/>
    <mergeCell ref="D19:D20"/>
    <mergeCell ref="D21:D22"/>
    <mergeCell ref="D23:D24"/>
    <mergeCell ref="R3:R4"/>
    <mergeCell ref="B5:B18"/>
    <mergeCell ref="C5:C10"/>
    <mergeCell ref="D5:D6"/>
    <mergeCell ref="D7:D8"/>
    <mergeCell ref="D9:D10"/>
    <mergeCell ref="C11:C12"/>
    <mergeCell ref="D11:D12"/>
    <mergeCell ref="C13:C18"/>
    <mergeCell ref="B3:B4"/>
    <mergeCell ref="C3:D4"/>
    <mergeCell ref="E3:E4"/>
    <mergeCell ref="F3:H3"/>
    <mergeCell ref="I3:K3"/>
    <mergeCell ref="D13:D14"/>
    <mergeCell ref="D15:D16"/>
  </mergeCells>
  <phoneticPr fontId="6"/>
  <printOptions horizontalCentered="1" verticalCentered="1"/>
  <pageMargins left="0.59055118110236227" right="0.39370078740157483" top="0.59055118110236227" bottom="0.59055118110236227" header="0.19685039370078741" footer="0.19685039370078741"/>
  <pageSetup paperSize="9" scale="73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2"/>
  <sheetViews>
    <sheetView view="pageBreakPreview" zoomScaleNormal="80" zoomScaleSheetLayoutView="100" workbookViewId="0"/>
  </sheetViews>
  <sheetFormatPr defaultColWidth="9" defaultRowHeight="12"/>
  <cols>
    <col min="1" max="1" width="13.33203125" style="161" customWidth="1"/>
    <col min="2" max="19" width="7.77734375" style="160" customWidth="1"/>
    <col min="20" max="16384" width="9" style="160"/>
  </cols>
  <sheetData>
    <row r="1" spans="1:70" ht="20.25" customHeight="1">
      <c r="A1" s="169" t="s">
        <v>168</v>
      </c>
      <c r="B1" s="168"/>
      <c r="C1" s="168"/>
      <c r="D1" s="168"/>
      <c r="E1" s="168"/>
      <c r="F1" s="168"/>
      <c r="G1" s="168"/>
      <c r="H1" s="168"/>
    </row>
    <row r="2" spans="1:70" ht="18" customHeight="1" thickBot="1">
      <c r="A2" s="188" t="s">
        <v>133</v>
      </c>
      <c r="B2" s="188"/>
      <c r="C2" s="188"/>
      <c r="D2" s="188"/>
      <c r="E2" s="188"/>
      <c r="F2" s="188"/>
      <c r="G2" s="188"/>
      <c r="H2" s="188"/>
      <c r="R2" s="163" t="s">
        <v>123</v>
      </c>
    </row>
    <row r="3" spans="1:70" ht="18" customHeight="1" thickBot="1">
      <c r="A3" s="480" t="s">
        <v>122</v>
      </c>
      <c r="B3" s="480" t="s">
        <v>121</v>
      </c>
      <c r="C3" s="480"/>
      <c r="D3" s="480"/>
      <c r="E3" s="480" t="s">
        <v>120</v>
      </c>
      <c r="F3" s="480"/>
      <c r="G3" s="480"/>
      <c r="H3" s="486" t="s">
        <v>132</v>
      </c>
      <c r="I3" s="348"/>
      <c r="J3" s="487" t="s">
        <v>118</v>
      </c>
      <c r="K3" s="488"/>
      <c r="L3" s="486" t="s">
        <v>131</v>
      </c>
      <c r="M3" s="480" t="s">
        <v>116</v>
      </c>
      <c r="N3" s="480"/>
      <c r="O3" s="480"/>
      <c r="P3" s="480" t="s">
        <v>115</v>
      </c>
      <c r="Q3" s="480"/>
      <c r="R3" s="480"/>
    </row>
    <row r="4" spans="1:70" ht="18" customHeight="1" thickBot="1">
      <c r="A4" s="480"/>
      <c r="B4" s="189" t="s">
        <v>114</v>
      </c>
      <c r="C4" s="189" t="s">
        <v>113</v>
      </c>
      <c r="D4" s="189" t="s">
        <v>112</v>
      </c>
      <c r="E4" s="189" t="s">
        <v>114</v>
      </c>
      <c r="F4" s="189" t="s">
        <v>113</v>
      </c>
      <c r="G4" s="189" t="s">
        <v>112</v>
      </c>
      <c r="H4" s="486"/>
      <c r="I4" s="189" t="s">
        <v>114</v>
      </c>
      <c r="J4" s="189" t="s">
        <v>113</v>
      </c>
      <c r="K4" s="189" t="s">
        <v>112</v>
      </c>
      <c r="L4" s="486"/>
      <c r="M4" s="189" t="s">
        <v>114</v>
      </c>
      <c r="N4" s="189" t="s">
        <v>113</v>
      </c>
      <c r="O4" s="189" t="s">
        <v>112</v>
      </c>
      <c r="P4" s="189" t="s">
        <v>114</v>
      </c>
      <c r="Q4" s="189" t="s">
        <v>113</v>
      </c>
      <c r="R4" s="189" t="s">
        <v>112</v>
      </c>
    </row>
    <row r="5" spans="1:70" ht="18" customHeight="1" thickBot="1">
      <c r="A5" s="478" t="s">
        <v>111</v>
      </c>
      <c r="B5" s="191">
        <v>80</v>
      </c>
      <c r="C5" s="191">
        <v>77</v>
      </c>
      <c r="D5" s="192">
        <v>157</v>
      </c>
      <c r="E5" s="194">
        <v>434</v>
      </c>
      <c r="F5" s="194">
        <v>448</v>
      </c>
      <c r="G5" s="194">
        <v>882</v>
      </c>
      <c r="H5" s="197">
        <v>5.62</v>
      </c>
      <c r="I5" s="194">
        <v>403</v>
      </c>
      <c r="J5" s="194">
        <v>398</v>
      </c>
      <c r="K5" s="194">
        <v>801</v>
      </c>
      <c r="L5" s="197">
        <v>5.0999999999999996</v>
      </c>
      <c r="M5" s="194">
        <v>80</v>
      </c>
      <c r="N5" s="194">
        <v>77</v>
      </c>
      <c r="O5" s="194">
        <v>157</v>
      </c>
      <c r="P5" s="194">
        <v>72</v>
      </c>
      <c r="Q5" s="194">
        <v>57</v>
      </c>
      <c r="R5" s="194">
        <v>129</v>
      </c>
      <c r="BB5" s="160">
        <f t="shared" ref="BB5:BR5" si="0">AJ5-R5</f>
        <v>-129</v>
      </c>
      <c r="BD5" s="160">
        <f t="shared" si="0"/>
        <v>0</v>
      </c>
      <c r="BE5" s="160">
        <f t="shared" si="0"/>
        <v>0</v>
      </c>
      <c r="BF5" s="160">
        <f t="shared" si="0"/>
        <v>0</v>
      </c>
      <c r="BG5" s="160">
        <f t="shared" si="0"/>
        <v>0</v>
      </c>
      <c r="BH5" s="160">
        <f t="shared" si="0"/>
        <v>0</v>
      </c>
      <c r="BI5" s="160">
        <f t="shared" si="0"/>
        <v>0</v>
      </c>
      <c r="BJ5" s="160">
        <f t="shared" si="0"/>
        <v>0</v>
      </c>
      <c r="BK5" s="160">
        <f t="shared" si="0"/>
        <v>0</v>
      </c>
      <c r="BL5" s="160">
        <f t="shared" si="0"/>
        <v>0</v>
      </c>
      <c r="BM5" s="160">
        <f t="shared" si="0"/>
        <v>0</v>
      </c>
      <c r="BN5" s="160">
        <f t="shared" si="0"/>
        <v>0</v>
      </c>
      <c r="BO5" s="160">
        <f t="shared" si="0"/>
        <v>0</v>
      </c>
      <c r="BP5" s="160">
        <f t="shared" si="0"/>
        <v>0</v>
      </c>
      <c r="BQ5" s="160">
        <f t="shared" si="0"/>
        <v>0</v>
      </c>
      <c r="BR5" s="160">
        <f t="shared" si="0"/>
        <v>0</v>
      </c>
    </row>
    <row r="6" spans="1:70" ht="18" customHeight="1" thickBot="1">
      <c r="A6" s="479"/>
      <c r="B6" s="190">
        <v>80</v>
      </c>
      <c r="C6" s="190">
        <v>79</v>
      </c>
      <c r="D6" s="190">
        <v>159</v>
      </c>
      <c r="E6" s="193">
        <v>506</v>
      </c>
      <c r="F6" s="193">
        <v>526</v>
      </c>
      <c r="G6" s="195">
        <v>1032</v>
      </c>
      <c r="H6" s="196">
        <v>6.49</v>
      </c>
      <c r="I6" s="193">
        <v>461</v>
      </c>
      <c r="J6" s="193">
        <v>473</v>
      </c>
      <c r="K6" s="195">
        <v>934</v>
      </c>
      <c r="L6" s="196">
        <v>5.87</v>
      </c>
      <c r="M6" s="193">
        <v>80</v>
      </c>
      <c r="N6" s="193">
        <v>79</v>
      </c>
      <c r="O6" s="193">
        <v>159</v>
      </c>
      <c r="P6" s="193">
        <v>67</v>
      </c>
      <c r="Q6" s="193">
        <v>71</v>
      </c>
      <c r="R6" s="193">
        <v>138</v>
      </c>
      <c r="BB6" s="160">
        <f t="shared" ref="BB6:BB39" si="1">AJ6-R6</f>
        <v>-138</v>
      </c>
    </row>
    <row r="7" spans="1:70" ht="18" customHeight="1" thickBot="1">
      <c r="A7" s="478" t="s">
        <v>110</v>
      </c>
      <c r="B7" s="194">
        <v>67</v>
      </c>
      <c r="C7" s="194">
        <v>66</v>
      </c>
      <c r="D7" s="194">
        <v>133</v>
      </c>
      <c r="E7" s="194">
        <v>382</v>
      </c>
      <c r="F7" s="194">
        <v>514</v>
      </c>
      <c r="G7" s="194">
        <v>896</v>
      </c>
      <c r="H7" s="197">
        <v>6.74</v>
      </c>
      <c r="I7" s="194">
        <v>362</v>
      </c>
      <c r="J7" s="194">
        <v>484</v>
      </c>
      <c r="K7" s="194">
        <v>846</v>
      </c>
      <c r="L7" s="197">
        <v>6.36</v>
      </c>
      <c r="M7" s="194">
        <v>67</v>
      </c>
      <c r="N7" s="194">
        <v>66</v>
      </c>
      <c r="O7" s="194">
        <v>133</v>
      </c>
      <c r="P7" s="194">
        <v>64</v>
      </c>
      <c r="Q7" s="194">
        <v>61</v>
      </c>
      <c r="R7" s="194">
        <v>125</v>
      </c>
      <c r="BB7" s="160">
        <f t="shared" si="1"/>
        <v>-125</v>
      </c>
    </row>
    <row r="8" spans="1:70" ht="18" customHeight="1" thickBot="1">
      <c r="A8" s="479"/>
      <c r="B8" s="190">
        <v>66</v>
      </c>
      <c r="C8" s="190">
        <v>68</v>
      </c>
      <c r="D8" s="190">
        <v>134</v>
      </c>
      <c r="E8" s="193">
        <v>395</v>
      </c>
      <c r="F8" s="193">
        <v>537</v>
      </c>
      <c r="G8" s="195">
        <v>932</v>
      </c>
      <c r="H8" s="196">
        <v>6.96</v>
      </c>
      <c r="I8" s="193">
        <v>380</v>
      </c>
      <c r="J8" s="193">
        <v>515</v>
      </c>
      <c r="K8" s="195">
        <v>895</v>
      </c>
      <c r="L8" s="196">
        <v>6.68</v>
      </c>
      <c r="M8" s="193">
        <v>66</v>
      </c>
      <c r="N8" s="193">
        <v>68</v>
      </c>
      <c r="O8" s="193">
        <v>134</v>
      </c>
      <c r="P8" s="193">
        <v>63</v>
      </c>
      <c r="Q8" s="193">
        <v>64</v>
      </c>
      <c r="R8" s="193">
        <v>127</v>
      </c>
      <c r="BB8" s="160">
        <f t="shared" si="1"/>
        <v>-127</v>
      </c>
    </row>
    <row r="9" spans="1:70" ht="18" customHeight="1" thickBot="1">
      <c r="A9" s="478" t="s">
        <v>130</v>
      </c>
      <c r="B9" s="194">
        <v>60</v>
      </c>
      <c r="C9" s="194">
        <v>60</v>
      </c>
      <c r="D9" s="194">
        <v>120</v>
      </c>
      <c r="E9" s="194">
        <v>398</v>
      </c>
      <c r="F9" s="194">
        <v>453</v>
      </c>
      <c r="G9" s="194">
        <v>851</v>
      </c>
      <c r="H9" s="197">
        <v>7.09</v>
      </c>
      <c r="I9" s="194">
        <v>378</v>
      </c>
      <c r="J9" s="194">
        <v>433</v>
      </c>
      <c r="K9" s="194">
        <v>811</v>
      </c>
      <c r="L9" s="197">
        <v>6.76</v>
      </c>
      <c r="M9" s="194">
        <v>60</v>
      </c>
      <c r="N9" s="194">
        <v>60</v>
      </c>
      <c r="O9" s="194">
        <v>120</v>
      </c>
      <c r="P9" s="194">
        <v>57</v>
      </c>
      <c r="Q9" s="194">
        <v>58</v>
      </c>
      <c r="R9" s="194">
        <v>115</v>
      </c>
      <c r="BB9" s="160">
        <f t="shared" si="1"/>
        <v>-115</v>
      </c>
    </row>
    <row r="10" spans="1:70" ht="18" customHeight="1" thickBot="1">
      <c r="A10" s="479"/>
      <c r="B10" s="190">
        <v>60</v>
      </c>
      <c r="C10" s="190">
        <v>60</v>
      </c>
      <c r="D10" s="190">
        <v>120</v>
      </c>
      <c r="E10" s="193">
        <v>407</v>
      </c>
      <c r="F10" s="193">
        <v>405</v>
      </c>
      <c r="G10" s="195">
        <v>812</v>
      </c>
      <c r="H10" s="196">
        <v>6.77</v>
      </c>
      <c r="I10" s="193">
        <v>390</v>
      </c>
      <c r="J10" s="193">
        <v>393</v>
      </c>
      <c r="K10" s="195">
        <v>783</v>
      </c>
      <c r="L10" s="196">
        <v>6.53</v>
      </c>
      <c r="M10" s="193">
        <v>60</v>
      </c>
      <c r="N10" s="193">
        <v>60</v>
      </c>
      <c r="O10" s="193">
        <v>120</v>
      </c>
      <c r="P10" s="193">
        <v>59</v>
      </c>
      <c r="Q10" s="193">
        <v>56</v>
      </c>
      <c r="R10" s="193">
        <v>115</v>
      </c>
      <c r="BB10" s="160">
        <f t="shared" si="1"/>
        <v>-115</v>
      </c>
    </row>
    <row r="11" spans="1:70" ht="18" customHeight="1" thickBot="1">
      <c r="A11" s="478" t="s">
        <v>129</v>
      </c>
      <c r="B11" s="194">
        <v>80</v>
      </c>
      <c r="C11" s="194">
        <v>80</v>
      </c>
      <c r="D11" s="194">
        <v>160</v>
      </c>
      <c r="E11" s="194">
        <v>389</v>
      </c>
      <c r="F11" s="194">
        <v>568</v>
      </c>
      <c r="G11" s="194">
        <v>957</v>
      </c>
      <c r="H11" s="197">
        <v>5.98</v>
      </c>
      <c r="I11" s="194">
        <v>375</v>
      </c>
      <c r="J11" s="194">
        <v>541</v>
      </c>
      <c r="K11" s="194">
        <v>916</v>
      </c>
      <c r="L11" s="197">
        <v>5.73</v>
      </c>
      <c r="M11" s="194">
        <v>80</v>
      </c>
      <c r="N11" s="194">
        <v>80</v>
      </c>
      <c r="O11" s="194">
        <v>160</v>
      </c>
      <c r="P11" s="194">
        <v>73</v>
      </c>
      <c r="Q11" s="194">
        <v>76</v>
      </c>
      <c r="R11" s="194">
        <v>149</v>
      </c>
      <c r="BB11" s="160">
        <f t="shared" si="1"/>
        <v>-149</v>
      </c>
    </row>
    <row r="12" spans="1:70" ht="18" customHeight="1" thickBot="1">
      <c r="A12" s="479"/>
      <c r="B12" s="190">
        <v>80</v>
      </c>
      <c r="C12" s="190">
        <v>80</v>
      </c>
      <c r="D12" s="190">
        <v>160</v>
      </c>
      <c r="E12" s="193">
        <v>378</v>
      </c>
      <c r="F12" s="193">
        <v>598</v>
      </c>
      <c r="G12" s="195">
        <v>976</v>
      </c>
      <c r="H12" s="196">
        <v>6.1</v>
      </c>
      <c r="I12" s="193">
        <v>361</v>
      </c>
      <c r="J12" s="193">
        <v>555</v>
      </c>
      <c r="K12" s="195">
        <v>916</v>
      </c>
      <c r="L12" s="196">
        <v>5.73</v>
      </c>
      <c r="M12" s="193">
        <v>80</v>
      </c>
      <c r="N12" s="193">
        <v>80</v>
      </c>
      <c r="O12" s="193">
        <v>160</v>
      </c>
      <c r="P12" s="193">
        <v>71</v>
      </c>
      <c r="Q12" s="193">
        <v>71</v>
      </c>
      <c r="R12" s="193">
        <v>142</v>
      </c>
      <c r="BB12" s="160">
        <f t="shared" si="1"/>
        <v>-142</v>
      </c>
    </row>
    <row r="13" spans="1:70" ht="18" customHeight="1" thickBot="1">
      <c r="A13" s="478" t="s">
        <v>128</v>
      </c>
      <c r="B13" s="194">
        <v>60</v>
      </c>
      <c r="C13" s="194">
        <v>60</v>
      </c>
      <c r="D13" s="194">
        <v>120</v>
      </c>
      <c r="E13" s="194">
        <v>310</v>
      </c>
      <c r="F13" s="194">
        <v>318</v>
      </c>
      <c r="G13" s="194">
        <v>628</v>
      </c>
      <c r="H13" s="197">
        <v>5.23</v>
      </c>
      <c r="I13" s="194">
        <v>302</v>
      </c>
      <c r="J13" s="194">
        <v>310</v>
      </c>
      <c r="K13" s="194">
        <v>612</v>
      </c>
      <c r="L13" s="197">
        <v>5.0999999999999996</v>
      </c>
      <c r="M13" s="194">
        <v>60</v>
      </c>
      <c r="N13" s="194">
        <v>60</v>
      </c>
      <c r="O13" s="194">
        <v>120</v>
      </c>
      <c r="P13" s="194">
        <v>60</v>
      </c>
      <c r="Q13" s="194">
        <v>59</v>
      </c>
      <c r="R13" s="194">
        <v>119</v>
      </c>
      <c r="BB13" s="160">
        <f t="shared" si="1"/>
        <v>-119</v>
      </c>
    </row>
    <row r="14" spans="1:70" ht="18" customHeight="1" thickBot="1">
      <c r="A14" s="479"/>
      <c r="B14" s="198">
        <v>60</v>
      </c>
      <c r="C14" s="198">
        <v>60</v>
      </c>
      <c r="D14" s="190">
        <v>120</v>
      </c>
      <c r="E14" s="193">
        <v>261</v>
      </c>
      <c r="F14" s="193">
        <v>311</v>
      </c>
      <c r="G14" s="195">
        <v>572</v>
      </c>
      <c r="H14" s="196">
        <v>4.7699999999999996</v>
      </c>
      <c r="I14" s="193">
        <v>251</v>
      </c>
      <c r="J14" s="193">
        <v>301</v>
      </c>
      <c r="K14" s="193">
        <v>552</v>
      </c>
      <c r="L14" s="196">
        <v>4.5999999999999996</v>
      </c>
      <c r="M14" s="193">
        <v>60</v>
      </c>
      <c r="N14" s="193">
        <v>60</v>
      </c>
      <c r="O14" s="193">
        <v>120</v>
      </c>
      <c r="P14" s="193">
        <v>58</v>
      </c>
      <c r="Q14" s="193">
        <v>59</v>
      </c>
      <c r="R14" s="193">
        <v>117</v>
      </c>
      <c r="BB14" s="160">
        <f t="shared" si="1"/>
        <v>-117</v>
      </c>
    </row>
    <row r="15" spans="1:70" ht="18" customHeight="1" thickBot="1">
      <c r="A15" s="478" t="s">
        <v>127</v>
      </c>
      <c r="B15" s="194">
        <v>60</v>
      </c>
      <c r="C15" s="194">
        <v>60</v>
      </c>
      <c r="D15" s="194">
        <v>120</v>
      </c>
      <c r="E15" s="194">
        <v>306</v>
      </c>
      <c r="F15" s="194">
        <v>405</v>
      </c>
      <c r="G15" s="194">
        <v>711</v>
      </c>
      <c r="H15" s="197">
        <v>5.93</v>
      </c>
      <c r="I15" s="194">
        <v>295</v>
      </c>
      <c r="J15" s="194">
        <v>387</v>
      </c>
      <c r="K15" s="194">
        <v>682</v>
      </c>
      <c r="L15" s="197">
        <v>5.68</v>
      </c>
      <c r="M15" s="194">
        <v>60</v>
      </c>
      <c r="N15" s="194">
        <v>60</v>
      </c>
      <c r="O15" s="194">
        <v>120</v>
      </c>
      <c r="P15" s="194">
        <v>56</v>
      </c>
      <c r="Q15" s="194">
        <v>55</v>
      </c>
      <c r="R15" s="194">
        <v>111</v>
      </c>
      <c r="BB15" s="160">
        <f t="shared" si="1"/>
        <v>-111</v>
      </c>
    </row>
    <row r="16" spans="1:70" ht="18" customHeight="1" thickBot="1">
      <c r="A16" s="479"/>
      <c r="B16" s="198">
        <v>60</v>
      </c>
      <c r="C16" s="198">
        <v>60</v>
      </c>
      <c r="D16" s="190">
        <v>120</v>
      </c>
      <c r="E16" s="193">
        <v>375</v>
      </c>
      <c r="F16" s="193">
        <v>394</v>
      </c>
      <c r="G16" s="195">
        <v>769</v>
      </c>
      <c r="H16" s="196">
        <v>6.41</v>
      </c>
      <c r="I16" s="193">
        <v>361</v>
      </c>
      <c r="J16" s="193">
        <v>369</v>
      </c>
      <c r="K16" s="193">
        <v>730</v>
      </c>
      <c r="L16" s="196">
        <v>6.08</v>
      </c>
      <c r="M16" s="193">
        <v>60</v>
      </c>
      <c r="N16" s="193">
        <v>60</v>
      </c>
      <c r="O16" s="193">
        <v>120</v>
      </c>
      <c r="P16" s="193">
        <v>54</v>
      </c>
      <c r="Q16" s="193">
        <v>56</v>
      </c>
      <c r="R16" s="193">
        <v>110</v>
      </c>
      <c r="BB16" s="160">
        <f t="shared" si="1"/>
        <v>-110</v>
      </c>
    </row>
    <row r="17" spans="1:54" ht="18" customHeight="1" thickBot="1">
      <c r="A17" s="478" t="s">
        <v>126</v>
      </c>
      <c r="B17" s="194">
        <v>80</v>
      </c>
      <c r="C17" s="194">
        <v>80</v>
      </c>
      <c r="D17" s="194">
        <v>160</v>
      </c>
      <c r="E17" s="194">
        <v>400</v>
      </c>
      <c r="F17" s="194">
        <v>463</v>
      </c>
      <c r="G17" s="194">
        <v>863</v>
      </c>
      <c r="H17" s="197">
        <v>5.39</v>
      </c>
      <c r="I17" s="194">
        <v>394</v>
      </c>
      <c r="J17" s="194">
        <v>458</v>
      </c>
      <c r="K17" s="194">
        <v>852</v>
      </c>
      <c r="L17" s="197">
        <v>5.33</v>
      </c>
      <c r="M17" s="194">
        <v>80</v>
      </c>
      <c r="N17" s="194">
        <v>80</v>
      </c>
      <c r="O17" s="194">
        <v>160</v>
      </c>
      <c r="P17" s="194">
        <v>78</v>
      </c>
      <c r="Q17" s="194">
        <v>79</v>
      </c>
      <c r="R17" s="194">
        <v>157</v>
      </c>
      <c r="BB17" s="160">
        <f t="shared" si="1"/>
        <v>-157</v>
      </c>
    </row>
    <row r="18" spans="1:54" ht="18" customHeight="1" thickBot="1">
      <c r="A18" s="479"/>
      <c r="B18" s="198">
        <v>80</v>
      </c>
      <c r="C18" s="198">
        <v>80</v>
      </c>
      <c r="D18" s="190">
        <v>160</v>
      </c>
      <c r="E18" s="193">
        <v>420</v>
      </c>
      <c r="F18" s="193">
        <v>489</v>
      </c>
      <c r="G18" s="195">
        <v>909</v>
      </c>
      <c r="H18" s="196">
        <v>5.68</v>
      </c>
      <c r="I18" s="193">
        <v>403</v>
      </c>
      <c r="J18" s="193">
        <v>484</v>
      </c>
      <c r="K18" s="195">
        <v>887</v>
      </c>
      <c r="L18" s="196">
        <v>5.54</v>
      </c>
      <c r="M18" s="193">
        <v>80</v>
      </c>
      <c r="N18" s="193">
        <v>80</v>
      </c>
      <c r="O18" s="193">
        <v>160</v>
      </c>
      <c r="P18" s="193">
        <v>79</v>
      </c>
      <c r="Q18" s="193">
        <v>79</v>
      </c>
      <c r="R18" s="193">
        <v>158</v>
      </c>
      <c r="BB18" s="160">
        <f t="shared" si="1"/>
        <v>-158</v>
      </c>
    </row>
    <row r="19" spans="1:54" ht="18" customHeight="1" thickBot="1">
      <c r="A19" s="478" t="s">
        <v>109</v>
      </c>
      <c r="B19" s="194">
        <v>65</v>
      </c>
      <c r="C19" s="194">
        <v>65</v>
      </c>
      <c r="D19" s="194">
        <v>130</v>
      </c>
      <c r="E19" s="194">
        <v>252</v>
      </c>
      <c r="F19" s="194">
        <v>403</v>
      </c>
      <c r="G19" s="194">
        <v>655</v>
      </c>
      <c r="H19" s="197">
        <v>5.04</v>
      </c>
      <c r="I19" s="194">
        <v>239</v>
      </c>
      <c r="J19" s="194">
        <v>389</v>
      </c>
      <c r="K19" s="194">
        <v>628</v>
      </c>
      <c r="L19" s="197">
        <v>4.83</v>
      </c>
      <c r="M19" s="194">
        <v>65</v>
      </c>
      <c r="N19" s="194">
        <v>65</v>
      </c>
      <c r="O19" s="194">
        <v>130</v>
      </c>
      <c r="P19" s="194">
        <v>62</v>
      </c>
      <c r="Q19" s="194">
        <v>63</v>
      </c>
      <c r="R19" s="194">
        <v>125</v>
      </c>
      <c r="BB19" s="160">
        <f t="shared" si="1"/>
        <v>-125</v>
      </c>
    </row>
    <row r="20" spans="1:54" ht="18" customHeight="1" thickBot="1">
      <c r="A20" s="478"/>
      <c r="B20" s="190">
        <v>65</v>
      </c>
      <c r="C20" s="190">
        <v>65</v>
      </c>
      <c r="D20" s="190">
        <v>130</v>
      </c>
      <c r="E20" s="193">
        <v>259</v>
      </c>
      <c r="F20" s="193">
        <v>349</v>
      </c>
      <c r="G20" s="195">
        <v>608</v>
      </c>
      <c r="H20" s="196">
        <v>4.68</v>
      </c>
      <c r="I20" s="193">
        <v>251</v>
      </c>
      <c r="J20" s="193">
        <v>336</v>
      </c>
      <c r="K20" s="193">
        <v>587</v>
      </c>
      <c r="L20" s="196">
        <v>4.5199999999999996</v>
      </c>
      <c r="M20" s="193">
        <v>65</v>
      </c>
      <c r="N20" s="193">
        <v>65</v>
      </c>
      <c r="O20" s="193">
        <v>130</v>
      </c>
      <c r="P20" s="193">
        <v>64</v>
      </c>
      <c r="Q20" s="193">
        <v>63</v>
      </c>
      <c r="R20" s="193">
        <v>127</v>
      </c>
      <c r="BB20" s="160">
        <f t="shared" si="1"/>
        <v>-127</v>
      </c>
    </row>
    <row r="21" spans="1:54" ht="18" customHeight="1" thickBot="1">
      <c r="A21" s="478" t="s">
        <v>125</v>
      </c>
      <c r="B21" s="194">
        <v>60</v>
      </c>
      <c r="C21" s="194">
        <v>60</v>
      </c>
      <c r="D21" s="194">
        <v>120</v>
      </c>
      <c r="E21" s="194">
        <v>240</v>
      </c>
      <c r="F21" s="194">
        <v>272</v>
      </c>
      <c r="G21" s="194">
        <v>512</v>
      </c>
      <c r="H21" s="197">
        <v>4.2699999999999996</v>
      </c>
      <c r="I21" s="194">
        <v>230</v>
      </c>
      <c r="J21" s="194">
        <v>262</v>
      </c>
      <c r="K21" s="194">
        <v>492</v>
      </c>
      <c r="L21" s="197">
        <v>4.0999999999999996</v>
      </c>
      <c r="M21" s="194">
        <v>60</v>
      </c>
      <c r="N21" s="194">
        <v>60</v>
      </c>
      <c r="O21" s="194">
        <v>120</v>
      </c>
      <c r="P21" s="194">
        <v>54</v>
      </c>
      <c r="Q21" s="194">
        <v>55</v>
      </c>
      <c r="R21" s="194">
        <v>109</v>
      </c>
      <c r="BB21" s="160">
        <f t="shared" si="1"/>
        <v>-109</v>
      </c>
    </row>
    <row r="22" spans="1:54" ht="18" customHeight="1" thickBot="1">
      <c r="A22" s="479"/>
      <c r="B22" s="198">
        <v>60</v>
      </c>
      <c r="C22" s="198">
        <v>60</v>
      </c>
      <c r="D22" s="198">
        <v>120</v>
      </c>
      <c r="E22" s="193">
        <v>302</v>
      </c>
      <c r="F22" s="193">
        <v>291</v>
      </c>
      <c r="G22" s="195">
        <v>593</v>
      </c>
      <c r="H22" s="196">
        <v>4.9400000000000004</v>
      </c>
      <c r="I22" s="193">
        <v>287</v>
      </c>
      <c r="J22" s="193">
        <v>271</v>
      </c>
      <c r="K22" s="193">
        <v>558</v>
      </c>
      <c r="L22" s="196">
        <v>4.6500000000000004</v>
      </c>
      <c r="M22" s="193">
        <v>60</v>
      </c>
      <c r="N22" s="193">
        <v>60</v>
      </c>
      <c r="O22" s="193">
        <v>120</v>
      </c>
      <c r="P22" s="193">
        <v>55</v>
      </c>
      <c r="Q22" s="193">
        <v>58</v>
      </c>
      <c r="R22" s="193">
        <v>113</v>
      </c>
      <c r="BB22" s="160">
        <f t="shared" si="1"/>
        <v>-113</v>
      </c>
    </row>
    <row r="23" spans="1:54" ht="18" customHeight="1" thickBot="1">
      <c r="A23" s="478" t="s">
        <v>124</v>
      </c>
      <c r="B23" s="194">
        <v>80</v>
      </c>
      <c r="C23" s="194">
        <v>80</v>
      </c>
      <c r="D23" s="194">
        <v>160</v>
      </c>
      <c r="E23" s="194">
        <v>456</v>
      </c>
      <c r="F23" s="194">
        <v>486</v>
      </c>
      <c r="G23" s="194">
        <v>942</v>
      </c>
      <c r="H23" s="197">
        <v>5.89</v>
      </c>
      <c r="I23" s="194">
        <v>442</v>
      </c>
      <c r="J23" s="194">
        <v>468</v>
      </c>
      <c r="K23" s="194">
        <v>910</v>
      </c>
      <c r="L23" s="197">
        <v>5.69</v>
      </c>
      <c r="M23" s="194">
        <v>80</v>
      </c>
      <c r="N23" s="194">
        <v>80</v>
      </c>
      <c r="O23" s="194">
        <v>160</v>
      </c>
      <c r="P23" s="194">
        <v>77</v>
      </c>
      <c r="Q23" s="194">
        <v>74</v>
      </c>
      <c r="R23" s="194">
        <v>151</v>
      </c>
      <c r="BB23" s="160">
        <f t="shared" si="1"/>
        <v>-151</v>
      </c>
    </row>
    <row r="24" spans="1:54" ht="18" customHeight="1" thickBot="1">
      <c r="A24" s="479"/>
      <c r="B24" s="198">
        <v>80</v>
      </c>
      <c r="C24" s="198">
        <v>80</v>
      </c>
      <c r="D24" s="198">
        <v>160</v>
      </c>
      <c r="E24" s="193">
        <v>478</v>
      </c>
      <c r="F24" s="193">
        <v>600</v>
      </c>
      <c r="G24" s="195">
        <v>1078</v>
      </c>
      <c r="H24" s="196">
        <v>6.74</v>
      </c>
      <c r="I24" s="193">
        <v>463</v>
      </c>
      <c r="J24" s="193">
        <v>581</v>
      </c>
      <c r="K24" s="195">
        <v>1044</v>
      </c>
      <c r="L24" s="196">
        <v>6.53</v>
      </c>
      <c r="M24" s="193">
        <v>80</v>
      </c>
      <c r="N24" s="193">
        <v>80</v>
      </c>
      <c r="O24" s="193">
        <v>160</v>
      </c>
      <c r="P24" s="193">
        <v>77</v>
      </c>
      <c r="Q24" s="193">
        <v>77</v>
      </c>
      <c r="R24" s="193">
        <v>154</v>
      </c>
      <c r="BB24" s="160">
        <f t="shared" si="1"/>
        <v>-154</v>
      </c>
    </row>
    <row r="25" spans="1:54" ht="18" customHeight="1" thickBot="1">
      <c r="A25" s="480" t="s">
        <v>112</v>
      </c>
      <c r="B25" s="194">
        <v>692</v>
      </c>
      <c r="C25" s="194">
        <v>688</v>
      </c>
      <c r="D25" s="194">
        <v>1380</v>
      </c>
      <c r="E25" s="194">
        <v>3567</v>
      </c>
      <c r="F25" s="194">
        <v>4330</v>
      </c>
      <c r="G25" s="194">
        <v>7897</v>
      </c>
      <c r="H25" s="197">
        <v>5.72</v>
      </c>
      <c r="I25" s="194">
        <v>3420</v>
      </c>
      <c r="J25" s="194">
        <v>4130</v>
      </c>
      <c r="K25" s="194">
        <v>7550</v>
      </c>
      <c r="L25" s="197">
        <v>5.47</v>
      </c>
      <c r="M25" s="194">
        <v>692</v>
      </c>
      <c r="N25" s="194">
        <v>688</v>
      </c>
      <c r="O25" s="194">
        <v>1380</v>
      </c>
      <c r="P25" s="194">
        <v>653</v>
      </c>
      <c r="Q25" s="194">
        <v>637</v>
      </c>
      <c r="R25" s="194">
        <v>1290</v>
      </c>
      <c r="BB25" s="160">
        <f t="shared" si="1"/>
        <v>-1290</v>
      </c>
    </row>
    <row r="26" spans="1:54" ht="18" customHeight="1" thickBot="1">
      <c r="A26" s="480"/>
      <c r="B26" s="190">
        <v>691</v>
      </c>
      <c r="C26" s="190">
        <v>692</v>
      </c>
      <c r="D26" s="190">
        <v>1383</v>
      </c>
      <c r="E26" s="190">
        <v>3781</v>
      </c>
      <c r="F26" s="190">
        <v>4500</v>
      </c>
      <c r="G26" s="190">
        <v>8281</v>
      </c>
      <c r="H26" s="196">
        <v>5.99</v>
      </c>
      <c r="I26" s="190">
        <v>3608</v>
      </c>
      <c r="J26" s="190">
        <v>4278</v>
      </c>
      <c r="K26" s="190">
        <v>7886</v>
      </c>
      <c r="L26" s="196">
        <v>5.7</v>
      </c>
      <c r="M26" s="190">
        <v>691</v>
      </c>
      <c r="N26" s="190">
        <v>692</v>
      </c>
      <c r="O26" s="190">
        <v>1383</v>
      </c>
      <c r="P26" s="190">
        <v>647</v>
      </c>
      <c r="Q26" s="190">
        <v>654</v>
      </c>
      <c r="R26" s="190">
        <v>1301</v>
      </c>
      <c r="BB26" s="160">
        <f t="shared" si="1"/>
        <v>-1301</v>
      </c>
    </row>
    <row r="27" spans="1:54" ht="14.1" customHeight="1">
      <c r="A27" s="170" t="s">
        <v>134</v>
      </c>
      <c r="B27" s="164"/>
      <c r="C27" s="164"/>
      <c r="D27" s="164"/>
      <c r="E27" s="164"/>
      <c r="F27" s="164"/>
      <c r="G27" s="164"/>
      <c r="H27" s="165"/>
      <c r="I27" s="166"/>
      <c r="J27" s="166"/>
      <c r="K27" s="164"/>
      <c r="L27" s="165"/>
      <c r="M27" s="164"/>
      <c r="N27" s="164"/>
      <c r="O27" s="164"/>
      <c r="P27" s="164"/>
      <c r="Q27" s="164"/>
      <c r="R27" s="164"/>
      <c r="BB27" s="160">
        <f t="shared" si="1"/>
        <v>0</v>
      </c>
    </row>
    <row r="28" spans="1:54" ht="14.1" customHeight="1">
      <c r="A28" s="162" t="s">
        <v>135</v>
      </c>
      <c r="BB28" s="160">
        <f t="shared" si="1"/>
        <v>0</v>
      </c>
    </row>
    <row r="29" spans="1:54" ht="14.1" customHeight="1">
      <c r="A29" s="162" t="s">
        <v>136</v>
      </c>
      <c r="BB29" s="160">
        <f t="shared" si="1"/>
        <v>0</v>
      </c>
    </row>
    <row r="30" spans="1:54" ht="6" customHeight="1">
      <c r="BB30" s="160">
        <f t="shared" si="1"/>
        <v>0</v>
      </c>
    </row>
    <row r="31" spans="1:54" ht="18" customHeight="1" thickBot="1">
      <c r="A31" s="481" t="s">
        <v>140</v>
      </c>
      <c r="B31" s="481"/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R31" s="163" t="s">
        <v>123</v>
      </c>
      <c r="BB31" s="160" t="e">
        <f t="shared" si="1"/>
        <v>#VALUE!</v>
      </c>
    </row>
    <row r="32" spans="1:54" ht="18" customHeight="1">
      <c r="A32" s="471" t="s">
        <v>122</v>
      </c>
      <c r="B32" s="472"/>
      <c r="C32" s="472" t="s">
        <v>121</v>
      </c>
      <c r="D32" s="472"/>
      <c r="E32" s="472"/>
      <c r="F32" s="500" t="s">
        <v>120</v>
      </c>
      <c r="G32" s="500"/>
      <c r="H32" s="500"/>
      <c r="I32" s="501" t="s">
        <v>119</v>
      </c>
      <c r="J32" s="502"/>
      <c r="K32" s="503" t="s">
        <v>118</v>
      </c>
      <c r="L32" s="504"/>
      <c r="M32" s="501" t="s">
        <v>117</v>
      </c>
      <c r="N32" s="500" t="s">
        <v>116</v>
      </c>
      <c r="O32" s="500"/>
      <c r="P32" s="500"/>
      <c r="Q32" s="500" t="s">
        <v>115</v>
      </c>
      <c r="R32" s="500"/>
      <c r="S32" s="505"/>
      <c r="BB32" s="160">
        <f t="shared" si="1"/>
        <v>0</v>
      </c>
    </row>
    <row r="33" spans="1:54" ht="18" customHeight="1">
      <c r="A33" s="473"/>
      <c r="B33" s="474"/>
      <c r="C33" s="199" t="s">
        <v>114</v>
      </c>
      <c r="D33" s="199" t="s">
        <v>113</v>
      </c>
      <c r="E33" s="199" t="s">
        <v>112</v>
      </c>
      <c r="F33" s="506" t="s">
        <v>114</v>
      </c>
      <c r="G33" s="506" t="s">
        <v>113</v>
      </c>
      <c r="H33" s="506" t="s">
        <v>112</v>
      </c>
      <c r="I33" s="507"/>
      <c r="J33" s="506" t="s">
        <v>114</v>
      </c>
      <c r="K33" s="506" t="s">
        <v>113</v>
      </c>
      <c r="L33" s="506" t="s">
        <v>112</v>
      </c>
      <c r="M33" s="507"/>
      <c r="N33" s="506" t="s">
        <v>114</v>
      </c>
      <c r="O33" s="506" t="s">
        <v>113</v>
      </c>
      <c r="P33" s="506" t="s">
        <v>112</v>
      </c>
      <c r="Q33" s="506" t="s">
        <v>114</v>
      </c>
      <c r="R33" s="506" t="s">
        <v>113</v>
      </c>
      <c r="S33" s="508" t="s">
        <v>112</v>
      </c>
      <c r="BB33" s="160" t="e">
        <f t="shared" si="1"/>
        <v>#VALUE!</v>
      </c>
    </row>
    <row r="34" spans="1:54" ht="18" customHeight="1">
      <c r="A34" s="476" t="s">
        <v>111</v>
      </c>
      <c r="B34" s="484" t="s">
        <v>138</v>
      </c>
      <c r="C34" s="474" t="s">
        <v>108</v>
      </c>
      <c r="D34" s="474"/>
      <c r="E34" s="201">
        <v>5</v>
      </c>
      <c r="F34" s="509">
        <v>2</v>
      </c>
      <c r="G34" s="510">
        <v>3</v>
      </c>
      <c r="H34" s="509">
        <v>5</v>
      </c>
      <c r="I34" s="511">
        <v>1</v>
      </c>
      <c r="J34" s="509">
        <v>2</v>
      </c>
      <c r="K34" s="510">
        <v>3</v>
      </c>
      <c r="L34" s="509">
        <v>5</v>
      </c>
      <c r="M34" s="511">
        <v>1</v>
      </c>
      <c r="N34" s="510">
        <v>0</v>
      </c>
      <c r="O34" s="510">
        <v>3</v>
      </c>
      <c r="P34" s="510">
        <v>3</v>
      </c>
      <c r="Q34" s="510">
        <v>0</v>
      </c>
      <c r="R34" s="510">
        <v>3</v>
      </c>
      <c r="S34" s="512">
        <v>3</v>
      </c>
      <c r="BB34" s="160">
        <f t="shared" si="1"/>
        <v>-3</v>
      </c>
    </row>
    <row r="35" spans="1:54" ht="18" customHeight="1">
      <c r="A35" s="477"/>
      <c r="B35" s="484"/>
      <c r="C35" s="474"/>
      <c r="D35" s="474"/>
      <c r="E35" s="200">
        <v>5</v>
      </c>
      <c r="F35" s="513">
        <v>2</v>
      </c>
      <c r="G35" s="514">
        <v>2</v>
      </c>
      <c r="H35" s="513">
        <v>4</v>
      </c>
      <c r="I35" s="515">
        <v>0.8</v>
      </c>
      <c r="J35" s="513">
        <v>1</v>
      </c>
      <c r="K35" s="514">
        <v>2</v>
      </c>
      <c r="L35" s="516">
        <v>3</v>
      </c>
      <c r="M35" s="515">
        <v>0.6</v>
      </c>
      <c r="N35" s="517">
        <v>0</v>
      </c>
      <c r="O35" s="517">
        <v>1</v>
      </c>
      <c r="P35" s="517">
        <v>1</v>
      </c>
      <c r="Q35" s="517">
        <v>0</v>
      </c>
      <c r="R35" s="517">
        <v>1</v>
      </c>
      <c r="S35" s="518">
        <v>1</v>
      </c>
      <c r="BB35" s="160">
        <f t="shared" si="1"/>
        <v>-1</v>
      </c>
    </row>
    <row r="36" spans="1:54" ht="18" customHeight="1">
      <c r="A36" s="476" t="s">
        <v>110</v>
      </c>
      <c r="B36" s="484" t="s">
        <v>138</v>
      </c>
      <c r="C36" s="474" t="s">
        <v>108</v>
      </c>
      <c r="D36" s="474"/>
      <c r="E36" s="201">
        <v>6</v>
      </c>
      <c r="F36" s="509">
        <v>5</v>
      </c>
      <c r="G36" s="509">
        <v>5</v>
      </c>
      <c r="H36" s="509">
        <v>10</v>
      </c>
      <c r="I36" s="511">
        <v>1.67</v>
      </c>
      <c r="J36" s="509">
        <v>5</v>
      </c>
      <c r="K36" s="509">
        <v>5</v>
      </c>
      <c r="L36" s="509">
        <v>10</v>
      </c>
      <c r="M36" s="511">
        <v>1.67</v>
      </c>
      <c r="N36" s="509">
        <v>1</v>
      </c>
      <c r="O36" s="519">
        <v>2</v>
      </c>
      <c r="P36" s="509">
        <v>3</v>
      </c>
      <c r="Q36" s="509">
        <v>1</v>
      </c>
      <c r="R36" s="519">
        <v>2</v>
      </c>
      <c r="S36" s="520">
        <v>3</v>
      </c>
      <c r="BB36" s="160">
        <f t="shared" si="1"/>
        <v>-2</v>
      </c>
    </row>
    <row r="37" spans="1:54" ht="18" customHeight="1">
      <c r="A37" s="477"/>
      <c r="B37" s="484"/>
      <c r="C37" s="474"/>
      <c r="D37" s="474"/>
      <c r="E37" s="200">
        <v>6</v>
      </c>
      <c r="F37" s="513">
        <v>4</v>
      </c>
      <c r="G37" s="513">
        <v>1</v>
      </c>
      <c r="H37" s="513">
        <v>5</v>
      </c>
      <c r="I37" s="515">
        <v>0.83</v>
      </c>
      <c r="J37" s="513">
        <v>4</v>
      </c>
      <c r="K37" s="513">
        <v>1</v>
      </c>
      <c r="L37" s="516">
        <v>5</v>
      </c>
      <c r="M37" s="515">
        <v>0.83</v>
      </c>
      <c r="N37" s="513">
        <v>2</v>
      </c>
      <c r="O37" s="521">
        <v>0</v>
      </c>
      <c r="P37" s="521">
        <v>2</v>
      </c>
      <c r="Q37" s="521">
        <v>2</v>
      </c>
      <c r="R37" s="521">
        <v>0</v>
      </c>
      <c r="S37" s="522">
        <v>2</v>
      </c>
      <c r="BB37" s="160">
        <f t="shared" si="1"/>
        <v>0</v>
      </c>
    </row>
    <row r="38" spans="1:54" ht="18" customHeight="1">
      <c r="A38" s="476" t="s">
        <v>110</v>
      </c>
      <c r="B38" s="475" t="s">
        <v>139</v>
      </c>
      <c r="C38" s="474" t="s">
        <v>108</v>
      </c>
      <c r="D38" s="474"/>
      <c r="E38" s="202">
        <v>24</v>
      </c>
      <c r="F38" s="523">
        <v>27</v>
      </c>
      <c r="G38" s="523">
        <v>26</v>
      </c>
      <c r="H38" s="523">
        <v>53</v>
      </c>
      <c r="I38" s="523">
        <v>2.21</v>
      </c>
      <c r="J38" s="523">
        <v>27</v>
      </c>
      <c r="K38" s="523">
        <v>25</v>
      </c>
      <c r="L38" s="523">
        <v>52</v>
      </c>
      <c r="M38" s="523">
        <v>2.17</v>
      </c>
      <c r="N38" s="523">
        <v>9</v>
      </c>
      <c r="O38" s="523">
        <v>15</v>
      </c>
      <c r="P38" s="523">
        <v>24</v>
      </c>
      <c r="Q38" s="523">
        <v>9</v>
      </c>
      <c r="R38" s="523">
        <v>15</v>
      </c>
      <c r="S38" s="524">
        <v>24</v>
      </c>
      <c r="BB38" s="160">
        <f t="shared" si="1"/>
        <v>-15</v>
      </c>
    </row>
    <row r="39" spans="1:54" ht="18" customHeight="1">
      <c r="A39" s="477"/>
      <c r="B39" s="475"/>
      <c r="C39" s="474"/>
      <c r="D39" s="474"/>
      <c r="E39" s="200">
        <v>24</v>
      </c>
      <c r="F39" s="513">
        <v>38</v>
      </c>
      <c r="G39" s="513">
        <v>34</v>
      </c>
      <c r="H39" s="513">
        <v>72</v>
      </c>
      <c r="I39" s="521">
        <v>3</v>
      </c>
      <c r="J39" s="513">
        <v>37</v>
      </c>
      <c r="K39" s="513">
        <v>32</v>
      </c>
      <c r="L39" s="513">
        <v>69</v>
      </c>
      <c r="M39" s="521">
        <v>2.88</v>
      </c>
      <c r="N39" s="513">
        <v>9</v>
      </c>
      <c r="O39" s="513">
        <v>15</v>
      </c>
      <c r="P39" s="513">
        <v>24</v>
      </c>
      <c r="Q39" s="513">
        <v>9</v>
      </c>
      <c r="R39" s="513">
        <v>15</v>
      </c>
      <c r="S39" s="525">
        <v>24</v>
      </c>
      <c r="BB39" s="160">
        <f t="shared" si="1"/>
        <v>-15</v>
      </c>
    </row>
    <row r="40" spans="1:54" ht="18" customHeight="1">
      <c r="A40" s="476" t="s">
        <v>109</v>
      </c>
      <c r="B40" s="475" t="s">
        <v>139</v>
      </c>
      <c r="C40" s="474" t="s">
        <v>108</v>
      </c>
      <c r="D40" s="474"/>
      <c r="E40" s="201">
        <v>30</v>
      </c>
      <c r="F40" s="509">
        <v>33</v>
      </c>
      <c r="G40" s="509">
        <v>31</v>
      </c>
      <c r="H40" s="509">
        <v>64</v>
      </c>
      <c r="I40" s="511">
        <v>2.13</v>
      </c>
      <c r="J40" s="509">
        <v>31</v>
      </c>
      <c r="K40" s="509">
        <v>31</v>
      </c>
      <c r="L40" s="509">
        <v>62</v>
      </c>
      <c r="M40" s="511">
        <v>2.0699999999999998</v>
      </c>
      <c r="N40" s="509">
        <v>14</v>
      </c>
      <c r="O40" s="509">
        <v>16</v>
      </c>
      <c r="P40" s="509">
        <v>30</v>
      </c>
      <c r="Q40" s="509">
        <v>13</v>
      </c>
      <c r="R40" s="509">
        <v>16</v>
      </c>
      <c r="S40" s="520">
        <v>29</v>
      </c>
    </row>
    <row r="41" spans="1:54" ht="18" customHeight="1" thickBot="1">
      <c r="A41" s="482"/>
      <c r="B41" s="485"/>
      <c r="C41" s="483"/>
      <c r="D41" s="483"/>
      <c r="E41" s="203">
        <v>30</v>
      </c>
      <c r="F41" s="526">
        <v>27</v>
      </c>
      <c r="G41" s="526">
        <v>29</v>
      </c>
      <c r="H41" s="527">
        <v>56</v>
      </c>
      <c r="I41" s="528">
        <v>1.87</v>
      </c>
      <c r="J41" s="526">
        <v>27</v>
      </c>
      <c r="K41" s="526">
        <v>27</v>
      </c>
      <c r="L41" s="529">
        <v>54</v>
      </c>
      <c r="M41" s="528">
        <v>1.8</v>
      </c>
      <c r="N41" s="526">
        <v>14</v>
      </c>
      <c r="O41" s="526">
        <v>16</v>
      </c>
      <c r="P41" s="529">
        <v>30</v>
      </c>
      <c r="Q41" s="526">
        <v>13</v>
      </c>
      <c r="R41" s="526">
        <v>15</v>
      </c>
      <c r="S41" s="530">
        <v>28</v>
      </c>
    </row>
    <row r="42" spans="1:54" ht="15" customHeight="1">
      <c r="A42" s="162" t="s">
        <v>107</v>
      </c>
      <c r="H42" s="161"/>
    </row>
  </sheetData>
  <mergeCells count="39">
    <mergeCell ref="P3:R3"/>
    <mergeCell ref="M3:O3"/>
    <mergeCell ref="A11:A12"/>
    <mergeCell ref="Q32:S32"/>
    <mergeCell ref="M32:M33"/>
    <mergeCell ref="L3:L4"/>
    <mergeCell ref="B3:D3"/>
    <mergeCell ref="J3:K3"/>
    <mergeCell ref="C32:E32"/>
    <mergeCell ref="F32:H32"/>
    <mergeCell ref="N32:P32"/>
    <mergeCell ref="I32:I33"/>
    <mergeCell ref="H3:H4"/>
    <mergeCell ref="E3:G3"/>
    <mergeCell ref="A3:A4"/>
    <mergeCell ref="A5:A6"/>
    <mergeCell ref="A40:A41"/>
    <mergeCell ref="C40:D41"/>
    <mergeCell ref="B34:B35"/>
    <mergeCell ref="B36:B37"/>
    <mergeCell ref="B40:B41"/>
    <mergeCell ref="A7:A8"/>
    <mergeCell ref="A17:A18"/>
    <mergeCell ref="A9:A10"/>
    <mergeCell ref="A13:A14"/>
    <mergeCell ref="A15:A16"/>
    <mergeCell ref="A32:B33"/>
    <mergeCell ref="B38:B39"/>
    <mergeCell ref="A38:A39"/>
    <mergeCell ref="C38:D39"/>
    <mergeCell ref="A19:A20"/>
    <mergeCell ref="A21:A22"/>
    <mergeCell ref="A23:A24"/>
    <mergeCell ref="A25:A26"/>
    <mergeCell ref="C34:D35"/>
    <mergeCell ref="C36:D37"/>
    <mergeCell ref="A34:A35"/>
    <mergeCell ref="A36:A37"/>
    <mergeCell ref="A31:P31"/>
  </mergeCells>
  <phoneticPr fontId="6"/>
  <printOptions horizontalCentered="1"/>
  <pageMargins left="0.78740157480314965" right="0.78740157480314965" top="0.78740157480314965" bottom="0.78740157480314965" header="0" footer="0"/>
  <pageSetup paperSize="9" scale="71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6-1</vt:lpstr>
      <vt:lpstr>6-2</vt:lpstr>
      <vt:lpstr>6-3</vt:lpstr>
      <vt:lpstr>6-4</vt:lpstr>
      <vt:lpstr>'6-1'!Print_Area</vt:lpstr>
      <vt:lpstr>'6-2'!Print_Area</vt:lpstr>
      <vt:lpstr>'6-4'!Print_Area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正実</dc:creator>
  <cp:lastModifiedBy>東京都</cp:lastModifiedBy>
  <cp:lastPrinted>2021-06-06T04:51:54Z</cp:lastPrinted>
  <dcterms:created xsi:type="dcterms:W3CDTF">2000-04-18T01:10:05Z</dcterms:created>
  <dcterms:modified xsi:type="dcterms:W3CDTF">2021-06-06T04:54:49Z</dcterms:modified>
</cp:coreProperties>
</file>