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V2020.kyoiku.tocho.local\広報統計課\一時保存\浅海\050630HP掲載（東京都の教育行政基礎データ）\★差替え資料\"/>
    </mc:Choice>
  </mc:AlternateContent>
  <bookViews>
    <workbookView xWindow="-90" yWindow="-45" windowWidth="18120" windowHeight="5430" tabRatio="598"/>
  </bookViews>
  <sheets>
    <sheet name="kisode-ta_6-1" sheetId="35" r:id="rId1"/>
    <sheet name="kisode-ta_6-2" sheetId="39" r:id="rId2"/>
    <sheet name="kisode-ta_6-3" sheetId="37" r:id="rId3"/>
    <sheet name="kisode-ta_6-4" sheetId="38" r:id="rId4"/>
  </sheets>
  <definedNames>
    <definedName name="NAME101">#N/A</definedName>
    <definedName name="NAME102">#N/A</definedName>
    <definedName name="NAME103">#N/A</definedName>
    <definedName name="NAME104">#N/A</definedName>
    <definedName name="NAME105">#N/A</definedName>
    <definedName name="NAME106">#N/A</definedName>
    <definedName name="NAME107">#N/A</definedName>
    <definedName name="NAME108">#N/A</definedName>
    <definedName name="NAME109">#N/A</definedName>
    <definedName name="NAME110">#N/A</definedName>
    <definedName name="NAME111">#N/A</definedName>
    <definedName name="NAME112">#N/A</definedName>
    <definedName name="NAME113">#N/A</definedName>
    <definedName name="_xlnm.Print_Area" localSheetId="0">'kisode-ta_6-1'!$A$1:$BA$65</definedName>
    <definedName name="_xlnm.Print_Area" localSheetId="1">'kisode-ta_6-2'!$A$1:$Y$103</definedName>
    <definedName name="_xlnm.Print_Area" localSheetId="3">'kisode-ta_6-4'!$A$1:$S$42</definedName>
  </definedNames>
  <calcPr calcId="162913"/>
</workbook>
</file>

<file path=xl/calcChain.xml><?xml version="1.0" encoding="utf-8"?>
<calcChain xmlns="http://schemas.openxmlformats.org/spreadsheetml/2006/main">
  <c r="BB6" i="38" l="1"/>
  <c r="BB7" i="38"/>
  <c r="BB8" i="38"/>
  <c r="BB9" i="38"/>
  <c r="BB10" i="38"/>
  <c r="BB11" i="38"/>
  <c r="BB12" i="38"/>
  <c r="BB13" i="38"/>
  <c r="BB14" i="38"/>
  <c r="BB15" i="38"/>
  <c r="BB16" i="38"/>
  <c r="BB17" i="38"/>
  <c r="BB18" i="38"/>
  <c r="BB19" i="38"/>
  <c r="BB20" i="38"/>
  <c r="BB21" i="38"/>
  <c r="BB22" i="38"/>
  <c r="BB23" i="38"/>
  <c r="BB24" i="38"/>
  <c r="BB25" i="38"/>
  <c r="BB26" i="38"/>
  <c r="BB27" i="38"/>
  <c r="BB28" i="38"/>
  <c r="BB29" i="38"/>
  <c r="BB30" i="38"/>
  <c r="BB31" i="38"/>
  <c r="BB32" i="38"/>
  <c r="BB33" i="38"/>
  <c r="BB34" i="38"/>
  <c r="BB35" i="38"/>
  <c r="BB36" i="38"/>
  <c r="BB37" i="38"/>
  <c r="BB38" i="38"/>
  <c r="BB39" i="38"/>
  <c r="BF5" i="38"/>
  <c r="BB5" i="38"/>
  <c r="BE5" i="38"/>
  <c r="BG5" i="38"/>
  <c r="BH5" i="38"/>
  <c r="BI5" i="38"/>
  <c r="BJ5" i="38"/>
  <c r="BK5" i="38"/>
  <c r="BL5" i="38"/>
  <c r="BM5" i="38"/>
  <c r="BN5" i="38"/>
  <c r="BO5" i="38"/>
  <c r="BP5" i="38"/>
  <c r="BQ5" i="38"/>
  <c r="BR5" i="38"/>
  <c r="BD5" i="38"/>
  <c r="AU43" i="35" l="1"/>
  <c r="AX43" i="35"/>
  <c r="AU16" i="35" l="1"/>
  <c r="AX53" i="35"/>
  <c r="AX52" i="35"/>
  <c r="AX50" i="35"/>
  <c r="AX49" i="35"/>
  <c r="AU49" i="35"/>
  <c r="AU48" i="35"/>
  <c r="AU42" i="35"/>
  <c r="AX41" i="35"/>
  <c r="AU40" i="35"/>
  <c r="AU39" i="35"/>
  <c r="AX38" i="35"/>
  <c r="AX19" i="35"/>
  <c r="AU19" i="35"/>
  <c r="AU18" i="35"/>
  <c r="AX18" i="35"/>
  <c r="AU17" i="35"/>
  <c r="AX16" i="35"/>
  <c r="AX15" i="35"/>
  <c r="AU14" i="35"/>
  <c r="AX12" i="35"/>
  <c r="AX11" i="35"/>
  <c r="AX10" i="35"/>
  <c r="AU9" i="35"/>
  <c r="AX8" i="35"/>
  <c r="AX7" i="35"/>
  <c r="AU6" i="35"/>
  <c r="AU12" i="35"/>
  <c r="AU8" i="35"/>
  <c r="AU7" i="35"/>
  <c r="AX14" i="35"/>
  <c r="AU38" i="35"/>
  <c r="AX42" i="35"/>
  <c r="AU50" i="35"/>
  <c r="AX57" i="35"/>
  <c r="AX39" i="35"/>
  <c r="AU11" i="35"/>
  <c r="AU21" i="35"/>
  <c r="AX44" i="35"/>
  <c r="AU44" i="35"/>
  <c r="AU57" i="35"/>
  <c r="AX54" i="35"/>
  <c r="AU54" i="35"/>
  <c r="AU20" i="35"/>
  <c r="AX20" i="35"/>
  <c r="AX45" i="35"/>
  <c r="AU45" i="35"/>
  <c r="AU55" i="35"/>
  <c r="AX55" i="35"/>
  <c r="AX9" i="35"/>
  <c r="AX40" i="35"/>
  <c r="AX47" i="35"/>
  <c r="AX17" i="35"/>
  <c r="AU53" i="35"/>
  <c r="AU15" i="35"/>
  <c r="AX6" i="35"/>
  <c r="AU10" i="35"/>
  <c r="AU41" i="35"/>
  <c r="AX48" i="35"/>
  <c r="AU52" i="35"/>
  <c r="AX21" i="35"/>
  <c r="AU13" i="35"/>
  <c r="AX13" i="35"/>
  <c r="AU47" i="35"/>
  <c r="AU51" i="35"/>
  <c r="AX51" i="35"/>
  <c r="AX56" i="35"/>
  <c r="AU56" i="35"/>
  <c r="AX46" i="35"/>
  <c r="AU46" i="35"/>
</calcChain>
</file>

<file path=xl/sharedStrings.xml><?xml version="1.0" encoding="utf-8"?>
<sst xmlns="http://schemas.openxmlformats.org/spreadsheetml/2006/main" count="1783" uniqueCount="172">
  <si>
    <t>受検倍率</t>
  </si>
  <si>
    <t>募集人員</t>
  </si>
  <si>
    <t>男</t>
  </si>
  <si>
    <t>女</t>
  </si>
  <si>
    <t>計</t>
  </si>
  <si>
    <t>過不足</t>
  </si>
  <si>
    <t>(</t>
  </si>
  <si>
    <t>)</t>
  </si>
  <si>
    <t>専門教育を</t>
  </si>
  <si>
    <t>主とする学科</t>
  </si>
  <si>
    <t>総 合 学 科</t>
  </si>
  <si>
    <t>募</t>
  </si>
  <si>
    <t>集</t>
  </si>
  <si>
    <t>学</t>
  </si>
  <si>
    <t xml:space="preserve"> 募集人員(A)</t>
  </si>
  <si>
    <t xml:space="preserve"> 応 募 人 員(B)</t>
  </si>
  <si>
    <t xml:space="preserve"> 受 検 人 員(C)</t>
  </si>
  <si>
    <t xml:space="preserve">   不受検人員(B-C)</t>
  </si>
  <si>
    <t xml:space="preserve"> 合 格 人 員 (D)</t>
  </si>
  <si>
    <t xml:space="preserve"> 入学手続者数(E)</t>
  </si>
  <si>
    <t>(男女問わず)</t>
  </si>
  <si>
    <t>　　専</t>
  </si>
  <si>
    <t>商　業</t>
  </si>
  <si>
    <t>　主門</t>
  </si>
  <si>
    <t>工　業</t>
  </si>
  <si>
    <t>年</t>
  </si>
  <si>
    <t>学と教</t>
  </si>
  <si>
    <t>農　業</t>
  </si>
  <si>
    <t>　す育</t>
  </si>
  <si>
    <t>併　合</t>
  </si>
  <si>
    <t>制</t>
  </si>
  <si>
    <t>科るを</t>
  </si>
  <si>
    <t>小　計</t>
  </si>
  <si>
    <t>単位制</t>
  </si>
  <si>
    <t>普通科</t>
  </si>
  <si>
    <t>情報科</t>
  </si>
  <si>
    <t>計</t>
    <rPh sb="0" eb="1">
      <t>ケイ</t>
    </rPh>
    <phoneticPr fontId="2"/>
  </si>
  <si>
    <t/>
  </si>
  <si>
    <t>小　　計</t>
  </si>
  <si>
    <t>総　　　　　計</t>
    <rPh sb="0" eb="7">
      <t>ソウケイ</t>
    </rPh>
    <phoneticPr fontId="4"/>
  </si>
  <si>
    <t>４月募集</t>
    <rPh sb="1" eb="2">
      <t>ガツ</t>
    </rPh>
    <rPh sb="2" eb="4">
      <t>ボシュウ</t>
    </rPh>
    <phoneticPr fontId="4"/>
  </si>
  <si>
    <t>充足率（E/A×100）</t>
    <rPh sb="0" eb="2">
      <t>ジュウソク</t>
    </rPh>
    <rPh sb="2" eb="3">
      <t>リツ</t>
    </rPh>
    <phoneticPr fontId="4"/>
  </si>
  <si>
    <t>※　４月募集は含まない。</t>
    <rPh sb="3" eb="4">
      <t>ガツ</t>
    </rPh>
    <rPh sb="4" eb="6">
      <t>ボシュウ</t>
    </rPh>
    <rPh sb="7" eb="8">
      <t>フク</t>
    </rPh>
    <phoneticPr fontId="4"/>
  </si>
  <si>
    <t>最 終 応 募 人 員（Ｂ)</t>
  </si>
  <si>
    <t>受　検　人　員（Ｃ）</t>
  </si>
  <si>
    <t>合　格　人　員（Ｄ）</t>
  </si>
  <si>
    <t>入 学 手 続 人 員（Ｅ）</t>
  </si>
  <si>
    <t>充足率(％)</t>
  </si>
  <si>
    <t>学 科 等</t>
  </si>
  <si>
    <t>（Ａ）</t>
  </si>
  <si>
    <t>（C/A）</t>
  </si>
  <si>
    <t>(E)-(A)</t>
  </si>
  <si>
    <t>(E/A*100)</t>
  </si>
  <si>
    <t>普 通 科</t>
  </si>
  <si>
    <t>第一次募集</t>
  </si>
  <si>
    <t>分割前期募集</t>
  </si>
  <si>
    <t>総</t>
    <rPh sb="0" eb="1">
      <t>ソウ</t>
    </rPh>
    <phoneticPr fontId="2"/>
  </si>
  <si>
    <t>工業科</t>
    <rPh sb="0" eb="2">
      <t>コウギョウ</t>
    </rPh>
    <phoneticPr fontId="2"/>
  </si>
  <si>
    <t>単位制総合学科
(ﾁｬﾚﾝｼﾞｽｸｰﾙを除く)</t>
    <rPh sb="3" eb="5">
      <t>ソウゴウ</t>
    </rPh>
    <rPh sb="5" eb="7">
      <t>ガッカ</t>
    </rPh>
    <rPh sb="20" eb="21">
      <t>ノゾ</t>
    </rPh>
    <phoneticPr fontId="2"/>
  </si>
  <si>
    <t>産業</t>
    <rPh sb="0" eb="2">
      <t>サンギョウ</t>
    </rPh>
    <phoneticPr fontId="2"/>
  </si>
  <si>
    <t>(</t>
    <phoneticPr fontId="4"/>
  </si>
  <si>
    <t>)</t>
    <phoneticPr fontId="4"/>
  </si>
  <si>
    <t>　普　　　通</t>
    <phoneticPr fontId="2"/>
  </si>
  <si>
    <t>区　分</t>
    <phoneticPr fontId="4"/>
  </si>
  <si>
    <t>推　　薦</t>
    <phoneticPr fontId="4"/>
  </si>
  <si>
    <t>及 び</t>
    <phoneticPr fontId="4"/>
  </si>
  <si>
    <t>単 位 制</t>
    <rPh sb="0" eb="1">
      <t>タン</t>
    </rPh>
    <rPh sb="2" eb="3">
      <t>クライ</t>
    </rPh>
    <rPh sb="4" eb="5">
      <t>セイ</t>
    </rPh>
    <phoneticPr fontId="2"/>
  </si>
  <si>
    <t>第一次募集　及び　分割前期募集</t>
    <rPh sb="0" eb="1">
      <t>ダイ</t>
    </rPh>
    <rPh sb="1" eb="3">
      <t>イチジ</t>
    </rPh>
    <rPh sb="3" eb="5">
      <t>ボシュウ</t>
    </rPh>
    <rPh sb="6" eb="7">
      <t>オヨ</t>
    </rPh>
    <rPh sb="9" eb="11">
      <t>ブンカツ</t>
    </rPh>
    <rPh sb="11" eb="13">
      <t>ゼンキ</t>
    </rPh>
    <rPh sb="13" eb="15">
      <t>ボシュウ</t>
    </rPh>
    <phoneticPr fontId="2"/>
  </si>
  <si>
    <t>分割後期募集　及び　第二次募集</t>
    <rPh sb="2" eb="4">
      <t>コウキ</t>
    </rPh>
    <rPh sb="7" eb="8">
      <t>オヨ</t>
    </rPh>
    <rPh sb="11" eb="12">
      <t>ニ</t>
    </rPh>
    <phoneticPr fontId="2"/>
  </si>
  <si>
    <t>第三次募集　及び　第四次募集</t>
    <rPh sb="0" eb="1">
      <t>ダイ</t>
    </rPh>
    <rPh sb="1" eb="3">
      <t>サンジ</t>
    </rPh>
    <rPh sb="3" eb="5">
      <t>ボシュウ</t>
    </rPh>
    <rPh sb="6" eb="7">
      <t>オヨ</t>
    </rPh>
    <rPh sb="10" eb="12">
      <t>ヨジ</t>
    </rPh>
    <phoneticPr fontId="2"/>
  </si>
  <si>
    <t>分割後期募集</t>
    <phoneticPr fontId="4"/>
  </si>
  <si>
    <t>及び</t>
    <rPh sb="0" eb="1">
      <t>オヨ</t>
    </rPh>
    <phoneticPr fontId="4"/>
  </si>
  <si>
    <t>第二次募集
・
第三次募集</t>
    <rPh sb="0" eb="1">
      <t>ダイ</t>
    </rPh>
    <rPh sb="1" eb="3">
      <t>ニジ</t>
    </rPh>
    <rPh sb="3" eb="5">
      <t>ボシュウ</t>
    </rPh>
    <rPh sb="8" eb="11">
      <t>ダイサンジ</t>
    </rPh>
    <rPh sb="11" eb="13">
      <t>ボシュウ</t>
    </rPh>
    <phoneticPr fontId="4"/>
  </si>
  <si>
    <t xml:space="preserve"> 推薦、第一次募集・分割前期
 募集、分割後期募集・第二次
 募集・第三次募集計</t>
    <rPh sb="1" eb="3">
      <t>スイセン</t>
    </rPh>
    <rPh sb="4" eb="5">
      <t>ダイ</t>
    </rPh>
    <rPh sb="5" eb="7">
      <t>イチジ</t>
    </rPh>
    <rPh sb="7" eb="9">
      <t>ボシュウ</t>
    </rPh>
    <rPh sb="10" eb="12">
      <t>ブンカツ</t>
    </rPh>
    <rPh sb="12" eb="14">
      <t>ゼンキ</t>
    </rPh>
    <rPh sb="16" eb="18">
      <t>ボシュウ</t>
    </rPh>
    <rPh sb="19" eb="21">
      <t>ブンカツ</t>
    </rPh>
    <rPh sb="21" eb="23">
      <t>コウキ</t>
    </rPh>
    <rPh sb="23" eb="25">
      <t>ボシュウ</t>
    </rPh>
    <rPh sb="26" eb="27">
      <t>ダイ</t>
    </rPh>
    <rPh sb="27" eb="29">
      <t>ニジ</t>
    </rPh>
    <rPh sb="31" eb="33">
      <t>ボシュウ</t>
    </rPh>
    <rPh sb="34" eb="37">
      <t>ダイサンジ</t>
    </rPh>
    <rPh sb="37" eb="39">
      <t>ボシュウ</t>
    </rPh>
    <rPh sb="39" eb="40">
      <t>ケイ</t>
    </rPh>
    <phoneticPr fontId="4"/>
  </si>
  <si>
    <t>単位制総合学科(ﾁｬﾚﾝｼﾞｽｸｰﾙ)及び単位制普通科(ﾁｬﾚﾝｼﾞ枠)</t>
    <rPh sb="3" eb="5">
      <t>ソウゴウ</t>
    </rPh>
    <rPh sb="5" eb="7">
      <t>ガッカ</t>
    </rPh>
    <rPh sb="19" eb="20">
      <t>オヨ</t>
    </rPh>
    <rPh sb="24" eb="27">
      <t>フツウカ</t>
    </rPh>
    <rPh sb="34" eb="35">
      <t>ワク</t>
    </rPh>
    <phoneticPr fontId="2"/>
  </si>
  <si>
    <t>学年制</t>
    <phoneticPr fontId="2"/>
  </si>
  <si>
    <t>計</t>
    <phoneticPr fontId="5"/>
  </si>
  <si>
    <t>単位制</t>
    <phoneticPr fontId="2"/>
  </si>
  <si>
    <t>学校名</t>
    <rPh sb="0" eb="2">
      <t>ガッコウ</t>
    </rPh>
    <rPh sb="2" eb="3">
      <t>メイ</t>
    </rPh>
    <phoneticPr fontId="4"/>
  </si>
  <si>
    <t>募集区分</t>
    <rPh sb="0" eb="2">
      <t>ボシュウ</t>
    </rPh>
    <rPh sb="2" eb="4">
      <t>クブン</t>
    </rPh>
    <phoneticPr fontId="4"/>
  </si>
  <si>
    <t>募集人員</t>
    <rPh sb="0" eb="2">
      <t>ボシュウ</t>
    </rPh>
    <rPh sb="2" eb="4">
      <t>ジンイン</t>
    </rPh>
    <phoneticPr fontId="4"/>
  </si>
  <si>
    <t>応　募　人　員</t>
    <rPh sb="0" eb="3">
      <t>オウボ</t>
    </rPh>
    <rPh sb="4" eb="7">
      <t>ジンイン</t>
    </rPh>
    <phoneticPr fontId="4"/>
  </si>
  <si>
    <t>受　検　人　員</t>
    <rPh sb="0" eb="3">
      <t>ジュケン</t>
    </rPh>
    <rPh sb="4" eb="7">
      <t>ジンイン</t>
    </rPh>
    <phoneticPr fontId="4"/>
  </si>
  <si>
    <t>合　格　人　員</t>
    <rPh sb="0" eb="3">
      <t>ゴウカク</t>
    </rPh>
    <rPh sb="4" eb="7">
      <t>ジンイン</t>
    </rPh>
    <phoneticPr fontId="4"/>
  </si>
  <si>
    <t>入学手続人員</t>
    <rPh sb="0" eb="2">
      <t>ニュウガク</t>
    </rPh>
    <rPh sb="2" eb="4">
      <t>テツヅキ</t>
    </rPh>
    <rPh sb="4" eb="6">
      <t>ジンイン</t>
    </rPh>
    <phoneticPr fontId="4"/>
  </si>
  <si>
    <t>募集人員に
対する
過不足人員</t>
    <rPh sb="0" eb="2">
      <t>ボシュウ</t>
    </rPh>
    <rPh sb="2" eb="4">
      <t>ジンイン</t>
    </rPh>
    <rPh sb="6" eb="7">
      <t>タイ</t>
    </rPh>
    <rPh sb="10" eb="13">
      <t>カブソク</t>
    </rPh>
    <rPh sb="13" eb="15">
      <t>ジンイン</t>
    </rPh>
    <phoneticPr fontId="4"/>
  </si>
  <si>
    <t>男</t>
    <rPh sb="0" eb="1">
      <t>オトコ</t>
    </rPh>
    <phoneticPr fontId="4"/>
  </si>
  <si>
    <t>女</t>
    <rPh sb="0" eb="1">
      <t>オンナ</t>
    </rPh>
    <phoneticPr fontId="4"/>
  </si>
  <si>
    <t>計</t>
    <rPh sb="0" eb="1">
      <t>ケイ</t>
    </rPh>
    <phoneticPr fontId="4"/>
  </si>
  <si>
    <t>一　　橋</t>
    <rPh sb="0" eb="1">
      <t>イチ</t>
    </rPh>
    <rPh sb="3" eb="4">
      <t>ハシ</t>
    </rPh>
    <phoneticPr fontId="4"/>
  </si>
  <si>
    <t>一次</t>
    <rPh sb="0" eb="2">
      <t>１ジ</t>
    </rPh>
    <phoneticPr fontId="4"/>
  </si>
  <si>
    <t>第２学年相当以上</t>
    <rPh sb="0" eb="1">
      <t>ダイ</t>
    </rPh>
    <rPh sb="2" eb="4">
      <t>ガクネン</t>
    </rPh>
    <rPh sb="4" eb="6">
      <t>ソウトウ</t>
    </rPh>
    <rPh sb="6" eb="8">
      <t>イジョウ</t>
    </rPh>
    <phoneticPr fontId="4"/>
  </si>
  <si>
    <t>二次</t>
    <rPh sb="0" eb="2">
      <t>２ジ</t>
    </rPh>
    <phoneticPr fontId="4"/>
  </si>
  <si>
    <t>一次＋二次</t>
    <rPh sb="0" eb="2">
      <t>１ジ</t>
    </rPh>
    <rPh sb="3" eb="5">
      <t>２ジ</t>
    </rPh>
    <phoneticPr fontId="4"/>
  </si>
  <si>
    <t>第２学年
相当以上</t>
    <rPh sb="0" eb="1">
      <t>ダイ</t>
    </rPh>
    <rPh sb="2" eb="4">
      <t>ガクネン</t>
    </rPh>
    <rPh sb="5" eb="6">
      <t>ソウ</t>
    </rPh>
    <rPh sb="6" eb="7">
      <t>トウ</t>
    </rPh>
    <rPh sb="7" eb="9">
      <t>イジョウ</t>
    </rPh>
    <phoneticPr fontId="4"/>
  </si>
  <si>
    <t>新宿山吹</t>
    <rPh sb="0" eb="2">
      <t>シンジュク</t>
    </rPh>
    <rPh sb="2" eb="4">
      <t>ヤマブキ</t>
    </rPh>
    <phoneticPr fontId="4"/>
  </si>
  <si>
    <t>砂　　川</t>
    <rPh sb="0" eb="1">
      <t>スナ</t>
    </rPh>
    <rPh sb="3" eb="4">
      <t>カワ</t>
    </rPh>
    <phoneticPr fontId="4"/>
  </si>
  <si>
    <t>通　信　制　計</t>
    <rPh sb="0" eb="3">
      <t>ツウシン</t>
    </rPh>
    <rPh sb="4" eb="5">
      <t>セイ</t>
    </rPh>
    <rPh sb="6" eb="7">
      <t>ケイ</t>
    </rPh>
    <phoneticPr fontId="4"/>
  </si>
  <si>
    <t>第１学年
相　 当</t>
    <rPh sb="0" eb="1">
      <t>ダイ</t>
    </rPh>
    <rPh sb="2" eb="4">
      <t>ガクネン</t>
    </rPh>
    <rPh sb="5" eb="6">
      <t>ソウ</t>
    </rPh>
    <rPh sb="8" eb="9">
      <t>トウ</t>
    </rPh>
    <phoneticPr fontId="4"/>
  </si>
  <si>
    <t>第１学年
相 　当</t>
    <rPh sb="0" eb="1">
      <t>ダイ</t>
    </rPh>
    <rPh sb="2" eb="4">
      <t>ガクネン</t>
    </rPh>
    <rPh sb="5" eb="6">
      <t>ソウ</t>
    </rPh>
    <rPh sb="8" eb="9">
      <t>トウ</t>
    </rPh>
    <phoneticPr fontId="4"/>
  </si>
  <si>
    <t>※ （ ）内は、前年度の数値である。</t>
    <phoneticPr fontId="7"/>
  </si>
  <si>
    <t>男女問わず</t>
    <rPh sb="0" eb="2">
      <t>ダンジョ</t>
    </rPh>
    <rPh sb="2" eb="3">
      <t>ト</t>
    </rPh>
    <phoneticPr fontId="7"/>
  </si>
  <si>
    <t>立川国際
中等教育学校</t>
    <rPh sb="0" eb="2">
      <t>タチカワ</t>
    </rPh>
    <rPh sb="2" eb="4">
      <t>コクサイ</t>
    </rPh>
    <rPh sb="5" eb="7">
      <t>チュウトウ</t>
    </rPh>
    <rPh sb="7" eb="9">
      <t>キョウイク</t>
    </rPh>
    <rPh sb="9" eb="11">
      <t>ガッコウ</t>
    </rPh>
    <phoneticPr fontId="7"/>
  </si>
  <si>
    <t>白鷗高等学校
附属中学校</t>
    <rPh sb="0" eb="2">
      <t>ハクオウ</t>
    </rPh>
    <rPh sb="2" eb="4">
      <t>コウトウ</t>
    </rPh>
    <rPh sb="4" eb="6">
      <t>ガッコウ</t>
    </rPh>
    <rPh sb="7" eb="9">
      <t>フゾク</t>
    </rPh>
    <rPh sb="9" eb="12">
      <t>チュウガッコウ</t>
    </rPh>
    <phoneticPr fontId="7"/>
  </si>
  <si>
    <t>小石川
中等教育学校</t>
    <rPh sb="0" eb="3">
      <t>コイシカワ</t>
    </rPh>
    <rPh sb="4" eb="6">
      <t>チュウトウ</t>
    </rPh>
    <rPh sb="6" eb="8">
      <t>キョウイク</t>
    </rPh>
    <rPh sb="8" eb="10">
      <t>ガッコウ</t>
    </rPh>
    <phoneticPr fontId="7"/>
  </si>
  <si>
    <t>計</t>
    <rPh sb="0" eb="1">
      <t>ケイ</t>
    </rPh>
    <phoneticPr fontId="7"/>
  </si>
  <si>
    <t>女</t>
    <rPh sb="0" eb="1">
      <t>オンナ</t>
    </rPh>
    <phoneticPr fontId="7"/>
  </si>
  <si>
    <t>男</t>
    <rPh sb="0" eb="1">
      <t>オトコ</t>
    </rPh>
    <phoneticPr fontId="7"/>
  </si>
  <si>
    <t>入学手続人員</t>
    <rPh sb="0" eb="2">
      <t>ニュウガク</t>
    </rPh>
    <rPh sb="2" eb="4">
      <t>テツヅキ</t>
    </rPh>
    <rPh sb="4" eb="6">
      <t>ジンイン</t>
    </rPh>
    <phoneticPr fontId="7"/>
  </si>
  <si>
    <t>合格人員</t>
    <rPh sb="0" eb="2">
      <t>ゴウカク</t>
    </rPh>
    <rPh sb="2" eb="4">
      <t>ジンイン</t>
    </rPh>
    <phoneticPr fontId="7"/>
  </si>
  <si>
    <t>受検
倍率</t>
    <rPh sb="0" eb="2">
      <t>ジュケン</t>
    </rPh>
    <rPh sb="3" eb="5">
      <t>バイリツ</t>
    </rPh>
    <phoneticPr fontId="7"/>
  </si>
  <si>
    <t>受検人員</t>
    <rPh sb="0" eb="2">
      <t>ジュケン</t>
    </rPh>
    <rPh sb="2" eb="4">
      <t>ジンイン</t>
    </rPh>
    <phoneticPr fontId="7"/>
  </si>
  <si>
    <t>応募
倍率</t>
    <rPh sb="0" eb="2">
      <t>オウボ</t>
    </rPh>
    <rPh sb="3" eb="5">
      <t>バイリツ</t>
    </rPh>
    <phoneticPr fontId="7"/>
  </si>
  <si>
    <t>応募人員</t>
    <rPh sb="0" eb="2">
      <t>オウボ</t>
    </rPh>
    <rPh sb="2" eb="4">
      <t>ジンイン</t>
    </rPh>
    <phoneticPr fontId="7"/>
  </si>
  <si>
    <t>募集人員</t>
    <rPh sb="0" eb="2">
      <t>ボシュウ</t>
    </rPh>
    <rPh sb="2" eb="4">
      <t>ジンイン</t>
    </rPh>
    <phoneticPr fontId="7"/>
  </si>
  <si>
    <t>学　校　名</t>
    <rPh sb="0" eb="1">
      <t>ガク</t>
    </rPh>
    <rPh sb="2" eb="3">
      <t>コウ</t>
    </rPh>
    <rPh sb="4" eb="5">
      <t>メイ</t>
    </rPh>
    <phoneticPr fontId="7"/>
  </si>
  <si>
    <t>（単位：人）</t>
    <rPh sb="1" eb="3">
      <t>タンイ</t>
    </rPh>
    <rPh sb="4" eb="5">
      <t>ニン</t>
    </rPh>
    <phoneticPr fontId="7"/>
  </si>
  <si>
    <t>三鷹
中等教育学校</t>
    <rPh sb="0" eb="2">
      <t>ミタカ</t>
    </rPh>
    <rPh sb="3" eb="5">
      <t>チュウトウ</t>
    </rPh>
    <rPh sb="5" eb="7">
      <t>キョウイク</t>
    </rPh>
    <rPh sb="7" eb="9">
      <t>ガッコウ</t>
    </rPh>
    <phoneticPr fontId="7"/>
  </si>
  <si>
    <t>武蔵高等学校
附属中学校</t>
    <rPh sb="0" eb="2">
      <t>ムサシ</t>
    </rPh>
    <rPh sb="2" eb="4">
      <t>コウトウ</t>
    </rPh>
    <rPh sb="4" eb="6">
      <t>ガッコウ</t>
    </rPh>
    <rPh sb="7" eb="9">
      <t>フゾク</t>
    </rPh>
    <rPh sb="9" eb="12">
      <t>チュウガッコウ</t>
    </rPh>
    <phoneticPr fontId="7"/>
  </si>
  <si>
    <t>南多摩
中等教育学校</t>
    <rPh sb="0" eb="1">
      <t>ミナミ</t>
    </rPh>
    <rPh sb="1" eb="3">
      <t>タマ</t>
    </rPh>
    <rPh sb="4" eb="6">
      <t>チュウトウ</t>
    </rPh>
    <rPh sb="6" eb="8">
      <t>キョウイク</t>
    </rPh>
    <rPh sb="8" eb="10">
      <t>ガッコウ</t>
    </rPh>
    <phoneticPr fontId="7"/>
  </si>
  <si>
    <t>大泉高等学校
附属中学校</t>
    <rPh sb="0" eb="2">
      <t>オオイズミ</t>
    </rPh>
    <rPh sb="2" eb="4">
      <t>コウトウ</t>
    </rPh>
    <rPh sb="4" eb="6">
      <t>ガッコウ</t>
    </rPh>
    <rPh sb="7" eb="9">
      <t>フゾク</t>
    </rPh>
    <rPh sb="9" eb="12">
      <t>チュウガッコウ</t>
    </rPh>
    <phoneticPr fontId="7"/>
  </si>
  <si>
    <t>富士高等学校
附属中学校</t>
    <rPh sb="0" eb="2">
      <t>フジ</t>
    </rPh>
    <rPh sb="2" eb="4">
      <t>コウトウ</t>
    </rPh>
    <rPh sb="4" eb="6">
      <t>ガッコウ</t>
    </rPh>
    <rPh sb="7" eb="9">
      <t>フゾク</t>
    </rPh>
    <rPh sb="9" eb="12">
      <t>チュウガッコウ</t>
    </rPh>
    <phoneticPr fontId="7"/>
  </si>
  <si>
    <t>桜修館
中等教育学校</t>
    <rPh sb="0" eb="3">
      <t>オウシュウカン</t>
    </rPh>
    <rPh sb="4" eb="6">
      <t>チュウトウ</t>
    </rPh>
    <rPh sb="6" eb="8">
      <t>キョウイク</t>
    </rPh>
    <rPh sb="8" eb="10">
      <t>ガッコウ</t>
    </rPh>
    <phoneticPr fontId="7"/>
  </si>
  <si>
    <t>両国高等学校
附属中学校</t>
    <rPh sb="0" eb="2">
      <t>リョウゴク</t>
    </rPh>
    <rPh sb="2" eb="4">
      <t>コウトウ</t>
    </rPh>
    <rPh sb="4" eb="6">
      <t>ガッコウ</t>
    </rPh>
    <rPh sb="7" eb="9">
      <t>フゾク</t>
    </rPh>
    <rPh sb="9" eb="12">
      <t>チュウガッコウ</t>
    </rPh>
    <phoneticPr fontId="7"/>
  </si>
  <si>
    <t>受 検
倍 率</t>
    <rPh sb="0" eb="1">
      <t>ウケ</t>
    </rPh>
    <rPh sb="2" eb="3">
      <t>ケン</t>
    </rPh>
    <rPh sb="4" eb="5">
      <t>バイ</t>
    </rPh>
    <rPh sb="6" eb="7">
      <t>リツ</t>
    </rPh>
    <phoneticPr fontId="7"/>
  </si>
  <si>
    <t>応 募
倍 率</t>
    <rPh sb="0" eb="1">
      <t>オウ</t>
    </rPh>
    <rPh sb="2" eb="3">
      <t>ツノル</t>
    </rPh>
    <rPh sb="4" eb="5">
      <t>バイ</t>
    </rPh>
    <rPh sb="6" eb="7">
      <t>リツ</t>
    </rPh>
    <phoneticPr fontId="7"/>
  </si>
  <si>
    <t>(1)一般枠募集</t>
    <rPh sb="3" eb="5">
      <t>イッパン</t>
    </rPh>
    <rPh sb="5" eb="6">
      <t>ワク</t>
    </rPh>
    <rPh sb="6" eb="8">
      <t>ボシュウ</t>
    </rPh>
    <phoneticPr fontId="7"/>
  </si>
  <si>
    <t>※　小石川中等教育学校及び白鷗高等学校附属中学校の応募倍率は、特別枠の入学手続者が確定した後の数値である。</t>
    <phoneticPr fontId="5"/>
  </si>
  <si>
    <t>※　入学手続人員は、繰上げ合格による入学手続者を除いた数値である。</t>
    <phoneticPr fontId="5"/>
  </si>
  <si>
    <t>※　（ ）内は、前年度の数値である。</t>
  </si>
  <si>
    <t>インフルエンザ等罹患患者等に対する追検査</t>
    <rPh sb="7" eb="8">
      <t>ナド</t>
    </rPh>
    <rPh sb="8" eb="10">
      <t>リカン</t>
    </rPh>
    <rPh sb="10" eb="12">
      <t>カンジャ</t>
    </rPh>
    <rPh sb="12" eb="13">
      <t>ナド</t>
    </rPh>
    <rPh sb="14" eb="15">
      <t>タイ</t>
    </rPh>
    <rPh sb="17" eb="18">
      <t>ツイ</t>
    </rPh>
    <rPh sb="18" eb="20">
      <t>ケンサ</t>
    </rPh>
    <phoneticPr fontId="5"/>
  </si>
  <si>
    <t>特別枠</t>
    <rPh sb="0" eb="3">
      <t>トクベツワク</t>
    </rPh>
    <phoneticPr fontId="5"/>
  </si>
  <si>
    <t>海外帰国・在京外国人枠</t>
    <rPh sb="0" eb="2">
      <t>カイガイ</t>
    </rPh>
    <rPh sb="2" eb="4">
      <t>キコク</t>
    </rPh>
    <rPh sb="5" eb="7">
      <t>ザイキョウ</t>
    </rPh>
    <rPh sb="7" eb="9">
      <t>ガイコク</t>
    </rPh>
    <rPh sb="9" eb="10">
      <t>ジン</t>
    </rPh>
    <rPh sb="10" eb="11">
      <t>ワク</t>
    </rPh>
    <phoneticPr fontId="5"/>
  </si>
  <si>
    <t>(2)特別枠募集（小石川・白鷗）及び海外帰国・在京外国人生徒枠募集(立川国際・白鷗）</t>
    <phoneticPr fontId="5"/>
  </si>
  <si>
    <t>　学　　　科</t>
    <phoneticPr fontId="2"/>
  </si>
  <si>
    <t>　学　　　科</t>
    <phoneticPr fontId="2"/>
  </si>
  <si>
    <t xml:space="preserve"> 　　辞　退　者　数(D-E)    </t>
    <phoneticPr fontId="2"/>
  </si>
  <si>
    <t>過不足人員</t>
  </si>
  <si>
    <t>(F)=(E)-(A)</t>
  </si>
  <si>
    <t>合　　　計</t>
    <phoneticPr fontId="2"/>
  </si>
  <si>
    <t>インフルエンザ等罹患者等に対する追検査</t>
    <rPh sb="7" eb="8">
      <t>トウ</t>
    </rPh>
    <rPh sb="8" eb="10">
      <t>リカン</t>
    </rPh>
    <rPh sb="10" eb="11">
      <t>シャ</t>
    </rPh>
    <rPh sb="11" eb="12">
      <t>トウ</t>
    </rPh>
    <rPh sb="13" eb="14">
      <t>タイ</t>
    </rPh>
    <rPh sb="16" eb="17">
      <t>ツイ</t>
    </rPh>
    <rPh sb="17" eb="19">
      <t>ケンサ</t>
    </rPh>
    <phoneticPr fontId="2"/>
  </si>
  <si>
    <t xml:space="preserve"> 辞　退　者　数(D-E)    </t>
  </si>
  <si>
    <t>　普　　　通</t>
    <phoneticPr fontId="2"/>
  </si>
  <si>
    <t>学年制</t>
    <phoneticPr fontId="2"/>
  </si>
  <si>
    <t>計</t>
    <phoneticPr fontId="5"/>
  </si>
  <si>
    <t>単位制</t>
    <phoneticPr fontId="2"/>
  </si>
  <si>
    <t>合　　　計</t>
    <phoneticPr fontId="2"/>
  </si>
  <si>
    <t xml:space="preserve"> 　　辞　退　者　数(D-E)    </t>
    <phoneticPr fontId="2"/>
  </si>
  <si>
    <t>学年制</t>
    <phoneticPr fontId="2"/>
  </si>
  <si>
    <t>計</t>
    <phoneticPr fontId="5"/>
  </si>
  <si>
    <t>単位制</t>
    <phoneticPr fontId="2"/>
  </si>
  <si>
    <t>計</t>
    <phoneticPr fontId="5"/>
  </si>
  <si>
    <t>合　　　計</t>
    <phoneticPr fontId="2"/>
  </si>
  <si>
    <t>-</t>
  </si>
  <si>
    <t>インフルエンザ等罹患者等に対する追々検査及び特例による検査</t>
    <phoneticPr fontId="5"/>
  </si>
  <si>
    <t>(1) 募集人員は転勤者生徒特別枠、転入学者特別枠、在京外国人生徒対象並びに海外帰国生徒対象（現地校出身者）の９月募集及び国際バカロレアコースの９月募集を除いた数である。</t>
    <rPh sb="4" eb="6">
      <t>ボシュウ</t>
    </rPh>
    <rPh sb="6" eb="8">
      <t>ジンイン</t>
    </rPh>
    <rPh sb="9" eb="12">
      <t>テンキンシャ</t>
    </rPh>
    <rPh sb="12" eb="14">
      <t>セイト</t>
    </rPh>
    <rPh sb="14" eb="17">
      <t>トクベツワク</t>
    </rPh>
    <rPh sb="18" eb="20">
      <t>テンニュウ</t>
    </rPh>
    <rPh sb="20" eb="22">
      <t>ガクシャ</t>
    </rPh>
    <rPh sb="22" eb="25">
      <t>トクベツワク</t>
    </rPh>
    <rPh sb="26" eb="28">
      <t>ザイキョウ</t>
    </rPh>
    <rPh sb="28" eb="30">
      <t>ガイコク</t>
    </rPh>
    <rPh sb="30" eb="31">
      <t>ジン</t>
    </rPh>
    <rPh sb="31" eb="33">
      <t>セイト</t>
    </rPh>
    <rPh sb="33" eb="35">
      <t>タイショウ</t>
    </rPh>
    <rPh sb="35" eb="36">
      <t>ナラ</t>
    </rPh>
    <rPh sb="38" eb="40">
      <t>カイガイ</t>
    </rPh>
    <rPh sb="40" eb="42">
      <t>キコク</t>
    </rPh>
    <rPh sb="42" eb="44">
      <t>セイト</t>
    </rPh>
    <rPh sb="44" eb="46">
      <t>タイショウ</t>
    </rPh>
    <rPh sb="47" eb="49">
      <t>ゲンチ</t>
    </rPh>
    <rPh sb="49" eb="50">
      <t>コウ</t>
    </rPh>
    <rPh sb="50" eb="53">
      <t>シュッシンシャ</t>
    </rPh>
    <rPh sb="56" eb="57">
      <t>ガツ</t>
    </rPh>
    <rPh sb="57" eb="59">
      <t>ボシュウ</t>
    </rPh>
    <rPh sb="59" eb="60">
      <t>オヨ</t>
    </rPh>
    <rPh sb="61" eb="63">
      <t>コクサイ</t>
    </rPh>
    <rPh sb="73" eb="74">
      <t>ガツ</t>
    </rPh>
    <rPh sb="74" eb="76">
      <t>ボシュウ</t>
    </rPh>
    <rPh sb="77" eb="78">
      <t>ノゾ</t>
    </rPh>
    <rPh sb="80" eb="81">
      <t>カズ</t>
    </rPh>
    <phoneticPr fontId="3"/>
  </si>
  <si>
    <t>(2) 募集人員の総計欄は令和３年１０月に決定された募集人員であるため、推薦、第一次募集・分割前期募集、分割後期募集・第二次募集の募集人員の合計とは一致しない。</t>
    <rPh sb="4" eb="6">
      <t>ボシュウ</t>
    </rPh>
    <rPh sb="6" eb="8">
      <t>ジンイン</t>
    </rPh>
    <rPh sb="9" eb="11">
      <t>ソウケイ</t>
    </rPh>
    <rPh sb="11" eb="12">
      <t>ラン</t>
    </rPh>
    <rPh sb="13" eb="15">
      <t>レイワ</t>
    </rPh>
    <rPh sb="16" eb="17">
      <t>ネン</t>
    </rPh>
    <rPh sb="19" eb="20">
      <t>ガツ</t>
    </rPh>
    <rPh sb="21" eb="23">
      <t>ケッテイ</t>
    </rPh>
    <rPh sb="26" eb="28">
      <t>ボシュウ</t>
    </rPh>
    <rPh sb="28" eb="30">
      <t>ジンイン</t>
    </rPh>
    <rPh sb="36" eb="38">
      <t>スイセン</t>
    </rPh>
    <rPh sb="39" eb="40">
      <t>ダイ</t>
    </rPh>
    <rPh sb="40" eb="42">
      <t>イチジ</t>
    </rPh>
    <rPh sb="42" eb="44">
      <t>ボシュウ</t>
    </rPh>
    <rPh sb="45" eb="47">
      <t>ブンカツ</t>
    </rPh>
    <rPh sb="47" eb="49">
      <t>ゼンキ</t>
    </rPh>
    <rPh sb="49" eb="51">
      <t>ボシュウ</t>
    </rPh>
    <rPh sb="52" eb="54">
      <t>ブンカツ</t>
    </rPh>
    <rPh sb="54" eb="56">
      <t>コウキ</t>
    </rPh>
    <rPh sb="56" eb="58">
      <t>ボシュウ</t>
    </rPh>
    <rPh sb="59" eb="60">
      <t>ダイ</t>
    </rPh>
    <rPh sb="60" eb="62">
      <t>ニジ</t>
    </rPh>
    <rPh sb="62" eb="64">
      <t>ボシュウ</t>
    </rPh>
    <rPh sb="65" eb="67">
      <t>ボシュウ</t>
    </rPh>
    <rPh sb="67" eb="69">
      <t>ジンイン</t>
    </rPh>
    <rPh sb="70" eb="72">
      <t>ゴウケイ</t>
    </rPh>
    <rPh sb="74" eb="76">
      <t>イッチ</t>
    </rPh>
    <phoneticPr fontId="3"/>
  </si>
  <si>
    <t>(3) 第一次募集の数は、普通科は、島しょ、コース制、単位制の高校、連携型入学者選抜、在京外国人生徒対象及び海外帰国生徒対象（帰国及び引揚）、専門教育を主とする学科は、</t>
    <rPh sb="4" eb="5">
      <t>ダイ</t>
    </rPh>
    <rPh sb="5" eb="7">
      <t>イチジ</t>
    </rPh>
    <rPh sb="7" eb="9">
      <t>ボシュウ</t>
    </rPh>
    <rPh sb="10" eb="11">
      <t>カズ</t>
    </rPh>
    <rPh sb="13" eb="16">
      <t>フツウカ</t>
    </rPh>
    <rPh sb="18" eb="19">
      <t>シマ</t>
    </rPh>
    <rPh sb="25" eb="26">
      <t>セイ</t>
    </rPh>
    <rPh sb="27" eb="30">
      <t>タンイセイ</t>
    </rPh>
    <rPh sb="31" eb="33">
      <t>コウコウ</t>
    </rPh>
    <rPh sb="34" eb="37">
      <t>レンケイガタ</t>
    </rPh>
    <rPh sb="37" eb="39">
      <t>ニュウガク</t>
    </rPh>
    <rPh sb="39" eb="40">
      <t>シャ</t>
    </rPh>
    <rPh sb="40" eb="42">
      <t>センバツ</t>
    </rPh>
    <rPh sb="43" eb="45">
      <t>ザイキョウ</t>
    </rPh>
    <rPh sb="45" eb="47">
      <t>ガイコク</t>
    </rPh>
    <rPh sb="47" eb="48">
      <t>ジン</t>
    </rPh>
    <rPh sb="48" eb="50">
      <t>セイト</t>
    </rPh>
    <rPh sb="50" eb="52">
      <t>タイショウ</t>
    </rPh>
    <rPh sb="52" eb="53">
      <t>オヨ</t>
    </rPh>
    <rPh sb="54" eb="56">
      <t>カイガイ</t>
    </rPh>
    <rPh sb="56" eb="58">
      <t>キコク</t>
    </rPh>
    <rPh sb="58" eb="60">
      <t>セイト</t>
    </rPh>
    <rPh sb="60" eb="62">
      <t>タイショウ</t>
    </rPh>
    <rPh sb="63" eb="65">
      <t>キコク</t>
    </rPh>
    <rPh sb="65" eb="66">
      <t>オヨ</t>
    </rPh>
    <rPh sb="67" eb="69">
      <t>ヒキアゲ</t>
    </rPh>
    <rPh sb="71" eb="73">
      <t>センモン</t>
    </rPh>
    <rPh sb="73" eb="75">
      <t>キョウイク</t>
    </rPh>
    <rPh sb="76" eb="77">
      <t>シュ</t>
    </rPh>
    <rPh sb="80" eb="82">
      <t>ガッカ</t>
    </rPh>
    <phoneticPr fontId="3"/>
  </si>
  <si>
    <t xml:space="preserve">  連携型入学者選抜、在京外国人生徒対象、海外帰国生徒対象（帰国）及び国際バカロレアコースを含んだ数である。</t>
    <rPh sb="2" eb="5">
      <t>レンケイガタ</t>
    </rPh>
    <rPh sb="5" eb="8">
      <t>ニュウガクシャ</t>
    </rPh>
    <rPh sb="8" eb="10">
      <t>センバツ</t>
    </rPh>
    <rPh sb="21" eb="23">
      <t>カイガイ</t>
    </rPh>
    <rPh sb="23" eb="25">
      <t>キコク</t>
    </rPh>
    <rPh sb="25" eb="27">
      <t>セイト</t>
    </rPh>
    <rPh sb="27" eb="29">
      <t>タイショウ</t>
    </rPh>
    <rPh sb="30" eb="32">
      <t>キコク</t>
    </rPh>
    <rPh sb="33" eb="34">
      <t>オヨ</t>
    </rPh>
    <rPh sb="35" eb="37">
      <t>コクサイ</t>
    </rPh>
    <rPh sb="46" eb="47">
      <t>フク</t>
    </rPh>
    <rPh sb="49" eb="50">
      <t>カズ</t>
    </rPh>
    <phoneticPr fontId="3"/>
  </si>
  <si>
    <t>(4) （　）の数は、前年度の数である。</t>
    <rPh sb="8" eb="9">
      <t>カズ</t>
    </rPh>
    <rPh sb="11" eb="14">
      <t>ゼンネンド</t>
    </rPh>
    <rPh sb="15" eb="16">
      <t>カズ</t>
    </rPh>
    <phoneticPr fontId="3"/>
  </si>
  <si>
    <t>(1) 第一次募集の単位制情報科（新宿山吹高等学校）は、推薦に基づく選抜を含む。</t>
    <rPh sb="17" eb="19">
      <t>シンジュク</t>
    </rPh>
    <rPh sb="19" eb="21">
      <t>ヤマブキ</t>
    </rPh>
    <rPh sb="21" eb="23">
      <t>コウトウ</t>
    </rPh>
    <rPh sb="23" eb="25">
      <t>ガッコウ</t>
    </rPh>
    <phoneticPr fontId="1"/>
  </si>
  <si>
    <t>(2) 第二次募集以後の募集人員は、第一次募集の内数である。ただし、分割募集を行う単位制普通科（一橋、浅草、荻窪、八王子拓真高校及び砂川高校）を除く。　</t>
    <rPh sb="34" eb="36">
      <t>ブンカツ</t>
    </rPh>
    <rPh sb="36" eb="38">
      <t>ボシュウ</t>
    </rPh>
    <rPh sb="39" eb="40">
      <t>オコナ</t>
    </rPh>
    <rPh sb="41" eb="44">
      <t>タンイセイ</t>
    </rPh>
    <rPh sb="44" eb="47">
      <t>フツウカ</t>
    </rPh>
    <rPh sb="48" eb="50">
      <t>ヒトツバシ</t>
    </rPh>
    <rPh sb="51" eb="53">
      <t>アサクサ</t>
    </rPh>
    <rPh sb="54" eb="56">
      <t>オギクボ</t>
    </rPh>
    <rPh sb="57" eb="60">
      <t>ハチオウジ</t>
    </rPh>
    <rPh sb="60" eb="61">
      <t>ヒラ</t>
    </rPh>
    <rPh sb="61" eb="62">
      <t>マコト</t>
    </rPh>
    <rPh sb="62" eb="64">
      <t>コウコウ</t>
    </rPh>
    <rPh sb="64" eb="65">
      <t>オヨ</t>
    </rPh>
    <rPh sb="66" eb="68">
      <t>スナガワ</t>
    </rPh>
    <rPh sb="68" eb="70">
      <t>コウコウ</t>
    </rPh>
    <rPh sb="72" eb="73">
      <t>ノゾ</t>
    </rPh>
    <phoneticPr fontId="1"/>
  </si>
  <si>
    <t>(3) 募集人員の総計欄は令和３年１０月に決定された募集人員であるため、表の各項目の合計とは一致しない。</t>
    <rPh sb="13" eb="15">
      <t>レイワ</t>
    </rPh>
    <phoneticPr fontId="1"/>
  </si>
  <si>
    <t>(4) （　）の数は、前年度の数である。</t>
    <rPh sb="8" eb="9">
      <t>カズ</t>
    </rPh>
    <rPh sb="11" eb="14">
      <t>ゼンネンド</t>
    </rPh>
    <rPh sb="15" eb="16">
      <t>カズ</t>
    </rPh>
    <phoneticPr fontId="1"/>
  </si>
  <si>
    <t>(5) 追検査の検査当日にインフルエンザ等の学校感染症に罹患するなどし、受検できなかった者等に対して実施する「追々検査」については、申請者がなかったため、記載していない。</t>
  </si>
  <si>
    <t>6-1 令和４(2022)年度東京都立高等学校入学者選抜状況（全日制課程）</t>
    <rPh sb="4" eb="6">
      <t>レイワ</t>
    </rPh>
    <rPh sb="13" eb="14">
      <t>トシ</t>
    </rPh>
    <rPh sb="14" eb="15">
      <t>タビ</t>
    </rPh>
    <rPh sb="15" eb="16">
      <t>ヒガシ</t>
    </rPh>
    <rPh sb="16" eb="17">
      <t>キョウ</t>
    </rPh>
    <rPh sb="17" eb="18">
      <t>ミヤコ</t>
    </rPh>
    <rPh sb="18" eb="19">
      <t>タテ</t>
    </rPh>
    <rPh sb="19" eb="20">
      <t>タカ</t>
    </rPh>
    <rPh sb="20" eb="21">
      <t>ヒトシ</t>
    </rPh>
    <rPh sb="21" eb="22">
      <t>ガク</t>
    </rPh>
    <rPh sb="22" eb="23">
      <t>コウ</t>
    </rPh>
    <rPh sb="23" eb="24">
      <t>イリ</t>
    </rPh>
    <rPh sb="24" eb="25">
      <t>ガク</t>
    </rPh>
    <rPh sb="25" eb="26">
      <t>モノ</t>
    </rPh>
    <rPh sb="26" eb="27">
      <t>セン</t>
    </rPh>
    <rPh sb="27" eb="28">
      <t>ヌ</t>
    </rPh>
    <rPh sb="28" eb="29">
      <t>ジョウ</t>
    </rPh>
    <rPh sb="29" eb="30">
      <t>イワン</t>
    </rPh>
    <rPh sb="31" eb="34">
      <t>ゼンニチセイ</t>
    </rPh>
    <rPh sb="34" eb="36">
      <t>カテイ</t>
    </rPh>
    <phoneticPr fontId="4"/>
  </si>
  <si>
    <t>6-2 令和４(2022)年度   東京都立高等学校入学者選抜状況 (定時制課程）</t>
    <rPh sb="4" eb="6">
      <t>レイワ</t>
    </rPh>
    <rPh sb="18" eb="19">
      <t>ヒガシ</t>
    </rPh>
    <rPh sb="19" eb="20">
      <t>キョウ</t>
    </rPh>
    <rPh sb="20" eb="21">
      <t>ミヤコ</t>
    </rPh>
    <rPh sb="38" eb="40">
      <t>カテイ</t>
    </rPh>
    <phoneticPr fontId="2"/>
  </si>
  <si>
    <t>6-3 令和４(2022)年度東京都立高等学校入学者選抜状況（通信制課程）</t>
    <rPh sb="4" eb="6">
      <t>レイワ</t>
    </rPh>
    <rPh sb="13" eb="15">
      <t>ネンド</t>
    </rPh>
    <rPh sb="15" eb="17">
      <t>トウキョウ</t>
    </rPh>
    <rPh sb="17" eb="18">
      <t>ト</t>
    </rPh>
    <rPh sb="18" eb="19">
      <t>リツ</t>
    </rPh>
    <rPh sb="19" eb="21">
      <t>コウトウ</t>
    </rPh>
    <rPh sb="21" eb="23">
      <t>ガッコウ</t>
    </rPh>
    <rPh sb="23" eb="26">
      <t>ニュウガクシャ</t>
    </rPh>
    <rPh sb="26" eb="28">
      <t>センバツ</t>
    </rPh>
    <rPh sb="28" eb="30">
      <t>ジョウキョウ</t>
    </rPh>
    <rPh sb="31" eb="34">
      <t>ツウシンセイ</t>
    </rPh>
    <rPh sb="34" eb="36">
      <t>カテイ</t>
    </rPh>
    <phoneticPr fontId="4"/>
  </si>
  <si>
    <t>(注）１　（　）内は、令和３年度の数である。</t>
    <rPh sb="1" eb="2">
      <t>チュウ</t>
    </rPh>
    <rPh sb="8" eb="9">
      <t>ナイ</t>
    </rPh>
    <rPh sb="11" eb="13">
      <t>レイワ</t>
    </rPh>
    <rPh sb="14" eb="16">
      <t>ネンド</t>
    </rPh>
    <rPh sb="17" eb="18">
      <t>カズ</t>
    </rPh>
    <phoneticPr fontId="2"/>
  </si>
  <si>
    <t xml:space="preserve"> 　  ２　一橋高校及び砂川高校募集人員の一次＋二次計欄は令和３年１０月に決定された募集人員であるため、表の各項目の合計とは一致しない。</t>
    <rPh sb="6" eb="8">
      <t>ヒトツバシ</t>
    </rPh>
    <rPh sb="8" eb="10">
      <t>コウコウ</t>
    </rPh>
    <rPh sb="10" eb="11">
      <t>オヨ</t>
    </rPh>
    <rPh sb="12" eb="14">
      <t>スナガワ</t>
    </rPh>
    <rPh sb="14" eb="16">
      <t>コウコウ</t>
    </rPh>
    <rPh sb="16" eb="18">
      <t>ボシュウ</t>
    </rPh>
    <rPh sb="18" eb="20">
      <t>ジンイン</t>
    </rPh>
    <rPh sb="21" eb="22">
      <t>イチ</t>
    </rPh>
    <rPh sb="22" eb="23">
      <t>ジ</t>
    </rPh>
    <rPh sb="24" eb="26">
      <t>２ジ</t>
    </rPh>
    <rPh sb="26" eb="27">
      <t>ケイ</t>
    </rPh>
    <rPh sb="27" eb="28">
      <t>ラン</t>
    </rPh>
    <rPh sb="29" eb="31">
      <t>レイワ</t>
    </rPh>
    <rPh sb="32" eb="33">
      <t>ネン</t>
    </rPh>
    <rPh sb="35" eb="36">
      <t>ガツ</t>
    </rPh>
    <rPh sb="37" eb="39">
      <t>ケッテイ</t>
    </rPh>
    <rPh sb="42" eb="44">
      <t>ボシュウ</t>
    </rPh>
    <rPh sb="44" eb="46">
      <t>ジンイン</t>
    </rPh>
    <rPh sb="52" eb="53">
      <t>ヒョウ</t>
    </rPh>
    <rPh sb="54" eb="57">
      <t>カクコウモク</t>
    </rPh>
    <rPh sb="58" eb="60">
      <t>ゴウケイ</t>
    </rPh>
    <rPh sb="62" eb="64">
      <t>イッチ</t>
    </rPh>
    <phoneticPr fontId="2"/>
  </si>
  <si>
    <t>6-4 令和４(2022)年度東京都立中高一貫教育校の入学者決定状況</t>
    <rPh sb="4" eb="6">
      <t>レイワ</t>
    </rPh>
    <rPh sb="15" eb="17">
      <t>トウキョウ</t>
    </rPh>
    <rPh sb="17" eb="18">
      <t>ト</t>
    </rPh>
    <rPh sb="18" eb="19">
      <t>リツ</t>
    </rPh>
    <rPh sb="19" eb="21">
      <t>チュウコウ</t>
    </rPh>
    <rPh sb="21" eb="23">
      <t>イッカン</t>
    </rPh>
    <rPh sb="23" eb="25">
      <t>キョウイク</t>
    </rPh>
    <rPh sb="25" eb="26">
      <t>コウ</t>
    </rPh>
    <rPh sb="27" eb="30">
      <t>ニュウガクシャ</t>
    </rPh>
    <rPh sb="30" eb="32">
      <t>ケッテイ</t>
    </rPh>
    <rPh sb="32" eb="34">
      <t>ジョウキョウ</t>
    </rPh>
    <phoneticPr fontId="7"/>
  </si>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</sst>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Red]\-#,##0\ "/>
    <numFmt numFmtId="177" formatCode="0_ "/>
    <numFmt numFmtId="178" formatCode="#,##0_ "/>
    <numFmt numFmtId="179" formatCode="\(0\)"/>
    <numFmt numFmtId="180" formatCode="\(#,###\)"/>
    <numFmt numFmtId="181" formatCode="\(#,##0\)"/>
    <numFmt numFmtId="182" formatCode="#,##0\ \ "/>
    <numFmt numFmtId="183" formatCode="\(\ \ #,##0\ \);\(\ \ \-#,##0\ \)"/>
    <numFmt numFmtId="184" formatCode="\(\ ##,##0\ \);\(\ \-#,##0\ \)"/>
    <numFmt numFmtId="185" formatCode="#,##0;&quot;△ &quot;#,##0"/>
    <numFmt numFmtId="186" formatCode="0;&quot;△ &quot;0"/>
    <numFmt numFmtId="187" formatCode="\(#,##0;&quot;（△ &quot;#,##0\)"/>
    <numFmt numFmtId="188" formatCode="&quot;(&quot;#,##0&quot;)&quot;"/>
    <numFmt numFmtId="189" formatCode="\(#,###\);\(\-#,###\);\(&quot;-&quot;\);@"/>
    <numFmt numFmtId="190" formatCode="&quot;(&quot;#,##0.00&quot;)&quot;"/>
    <numFmt numFmtId="191" formatCode="\(General\)"/>
    <numFmt numFmtId="192" formatCode="0_);[Red]\(0\)"/>
  </numFmts>
  <fonts count="21">
    <font>
      <sz val="11"/>
      <name val="標準明朝"/>
      <family val="1"/>
      <charset val="128"/>
    </font>
    <font>
      <b/>
      <sz val="11"/>
      <name val="標準明朝"/>
      <family val="1"/>
      <charset val="128"/>
    </font>
    <font>
      <sz val="6"/>
      <name val="ＭＳ Ｐ明朝"/>
      <family val="1"/>
      <charset val="128"/>
    </font>
    <font>
      <sz val="11"/>
      <name val="ＭＳ Ｐゴシック"/>
      <family val="3"/>
      <charset val="128"/>
    </font>
    <font>
      <sz val="6"/>
      <name val="ＭＳ Ｐゴシック"/>
      <family val="3"/>
      <charset val="128"/>
    </font>
    <font>
      <sz val="6"/>
      <name val="標準明朝"/>
      <family val="1"/>
      <charset val="128"/>
    </font>
    <font>
      <sz val="9"/>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9"/>
      <name val="標準明朝"/>
      <family val="1"/>
      <charset val="128"/>
    </font>
    <font>
      <sz val="11"/>
      <name val="ＭＳ ゴシック"/>
      <family val="3"/>
      <charset val="128"/>
    </font>
    <font>
      <sz val="14"/>
      <name val="ＭＳ ゴシック"/>
      <family val="3"/>
      <charset val="128"/>
    </font>
    <font>
      <sz val="11"/>
      <name val="ＭＳ 明"/>
      <family val="1"/>
      <charset val="128"/>
    </font>
    <font>
      <sz val="12"/>
      <name val="ＭＳ ゴシック"/>
      <family val="3"/>
      <charset val="128"/>
    </font>
    <font>
      <sz val="15"/>
      <name val="ＭＳ ゴシック"/>
      <family val="3"/>
      <charset val="128"/>
    </font>
    <font>
      <sz val="12.5"/>
      <name val="ＭＳ ゴシック"/>
      <family val="3"/>
      <charset val="128"/>
    </font>
    <font>
      <sz val="12"/>
      <name val="ＭＳ Ｐ明朝"/>
      <family val="1"/>
      <charset val="128"/>
    </font>
    <font>
      <sz val="12"/>
      <name val="ＭＳ 明朝"/>
      <family val="1"/>
      <charset val="128"/>
    </font>
    <font>
      <sz val="11.5"/>
      <name val="ＭＳ 明朝"/>
      <family val="1"/>
      <charset val="128"/>
    </font>
  </fonts>
  <fills count="4">
    <fill>
      <patternFill patternType="none"/>
    </fill>
    <fill>
      <patternFill patternType="gray125"/>
    </fill>
    <fill>
      <patternFill patternType="solid">
        <fgColor indexed="11"/>
        <bgColor indexed="64"/>
      </patternFill>
    </fill>
    <fill>
      <patternFill patternType="solid">
        <fgColor theme="0"/>
        <bgColor indexed="64"/>
      </patternFill>
    </fill>
  </fills>
  <borders count="99">
    <border>
      <left/>
      <right/>
      <top/>
      <bottom/>
      <diagonal/>
    </border>
    <border>
      <left/>
      <right/>
      <top/>
      <bottom style="medium">
        <color indexed="8"/>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thin">
        <color indexed="8"/>
      </right>
      <top/>
      <bottom/>
      <diagonal/>
    </border>
    <border>
      <left/>
      <right/>
      <top style="thin">
        <color indexed="8"/>
      </top>
      <bottom/>
      <diagonal/>
    </border>
    <border>
      <left/>
      <right style="medium">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thin">
        <color indexed="8"/>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medium">
        <color indexed="8"/>
      </bottom>
      <diagonal/>
    </border>
    <border>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8"/>
      </right>
      <top/>
      <bottom style="thin">
        <color indexed="64"/>
      </bottom>
      <diagonal/>
    </border>
    <border>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top/>
      <bottom/>
      <diagonal/>
    </border>
    <border>
      <left/>
      <right style="medium">
        <color indexed="64"/>
      </right>
      <top style="thin">
        <color indexed="8"/>
      </top>
      <bottom/>
      <diagonal/>
    </border>
    <border>
      <left/>
      <right style="medium">
        <color indexed="64"/>
      </right>
      <top/>
      <bottom style="thin">
        <color indexed="8"/>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8"/>
      </left>
      <right style="thin">
        <color indexed="8"/>
      </right>
      <top style="thin">
        <color indexed="64"/>
      </top>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38" fontId="6" fillId="0" borderId="0" applyFont="0" applyFill="0" applyBorder="0" applyAlignment="0" applyProtection="0">
      <alignment vertical="center"/>
    </xf>
    <xf numFmtId="0" fontId="3" fillId="0" borderId="0"/>
    <xf numFmtId="0" fontId="3" fillId="0" borderId="0"/>
  </cellStyleXfs>
  <cellXfs count="520">
    <xf numFmtId="0" fontId="0" fillId="0" borderId="0" xfId="0"/>
    <xf numFmtId="186" fontId="8" fillId="0" borderId="0" xfId="4" applyNumberFormat="1" applyFont="1" applyFill="1"/>
    <xf numFmtId="186" fontId="3" fillId="0" borderId="0" xfId="4" applyNumberFormat="1" applyFont="1"/>
    <xf numFmtId="38" fontId="10" fillId="0" borderId="70" xfId="3" applyFont="1" applyBorder="1" applyAlignment="1">
      <alignment vertical="center"/>
    </xf>
    <xf numFmtId="38" fontId="10" fillId="0" borderId="71" xfId="3" applyFont="1" applyBorder="1" applyAlignment="1">
      <alignment vertical="center"/>
    </xf>
    <xf numFmtId="38" fontId="10" fillId="0" borderId="72" xfId="3" applyFont="1" applyBorder="1" applyAlignment="1">
      <alignment vertical="center"/>
    </xf>
    <xf numFmtId="38" fontId="10" fillId="0" borderId="12" xfId="3" applyFont="1" applyBorder="1" applyAlignment="1">
      <alignment horizontal="center" vertical="center"/>
    </xf>
    <xf numFmtId="38" fontId="10" fillId="0" borderId="39" xfId="3" applyFont="1" applyBorder="1" applyAlignment="1">
      <alignment horizontal="center" vertical="center"/>
    </xf>
    <xf numFmtId="0" fontId="12" fillId="0" borderId="0" xfId="5" applyFont="1" applyAlignment="1" applyProtection="1">
      <alignment vertical="center"/>
    </xf>
    <xf numFmtId="0" fontId="13" fillId="0" borderId="0" xfId="5" applyFont="1" applyBorder="1" applyAlignment="1" applyProtection="1">
      <alignment horizontal="left" vertical="center"/>
    </xf>
    <xf numFmtId="0" fontId="12" fillId="0" borderId="0" xfId="5" applyFont="1" applyBorder="1" applyAlignment="1" applyProtection="1">
      <alignment vertical="center"/>
    </xf>
    <xf numFmtId="0" fontId="12" fillId="0" borderId="1" xfId="5" applyFont="1" applyBorder="1" applyAlignment="1" applyProtection="1">
      <alignment vertical="center"/>
    </xf>
    <xf numFmtId="0" fontId="12" fillId="0" borderId="2" xfId="5" applyFont="1" applyBorder="1" applyAlignment="1" applyProtection="1">
      <alignment vertical="center"/>
    </xf>
    <xf numFmtId="0" fontId="8" fillId="0" borderId="0" xfId="5" applyFont="1" applyBorder="1" applyAlignment="1" applyProtection="1">
      <alignment horizontal="right" vertical="center"/>
    </xf>
    <xf numFmtId="0" fontId="8" fillId="0" borderId="7" xfId="5" applyFont="1" applyBorder="1" applyAlignment="1" applyProtection="1">
      <alignment horizontal="right" vertical="center"/>
    </xf>
    <xf numFmtId="0" fontId="8" fillId="0" borderId="0" xfId="5" applyFont="1" applyBorder="1" applyAlignment="1" applyProtection="1">
      <alignment vertical="center"/>
    </xf>
    <xf numFmtId="0" fontId="8" fillId="0" borderId="0" xfId="5" applyFont="1" applyBorder="1" applyAlignment="1" applyProtection="1">
      <alignment horizontal="center" vertical="center"/>
    </xf>
    <xf numFmtId="0" fontId="8" fillId="0" borderId="16" xfId="5" applyFont="1" applyBorder="1" applyAlignment="1" applyProtection="1">
      <alignment vertical="center"/>
    </xf>
    <xf numFmtId="3" fontId="8" fillId="0" borderId="0" xfId="5" applyNumberFormat="1" applyFont="1" applyBorder="1" applyAlignment="1" applyProtection="1">
      <alignment vertical="center"/>
    </xf>
    <xf numFmtId="0" fontId="8" fillId="0" borderId="17" xfId="5" applyFont="1" applyBorder="1" applyAlignment="1" applyProtection="1">
      <alignment vertical="center"/>
    </xf>
    <xf numFmtId="0" fontId="8" fillId="0" borderId="2" xfId="5" applyFont="1" applyBorder="1" applyAlignment="1" applyProtection="1">
      <alignment vertical="center"/>
    </xf>
    <xf numFmtId="0" fontId="12" fillId="0" borderId="0" xfId="5" applyFont="1" applyBorder="1" applyAlignment="1" applyProtection="1">
      <alignment horizontal="right" vertical="center"/>
    </xf>
    <xf numFmtId="0" fontId="8" fillId="0" borderId="57" xfId="5" applyFont="1" applyBorder="1" applyAlignment="1" applyProtection="1">
      <alignment horizontal="center" vertical="center"/>
    </xf>
    <xf numFmtId="0" fontId="8" fillId="0" borderId="22" xfId="5" applyFont="1" applyBorder="1" applyAlignment="1" applyProtection="1">
      <alignment horizontal="center" vertical="center"/>
    </xf>
    <xf numFmtId="0" fontId="8" fillId="0" borderId="24" xfId="5" applyFont="1" applyBorder="1" applyAlignment="1" applyProtection="1">
      <alignment horizontal="center" vertical="center"/>
    </xf>
    <xf numFmtId="3" fontId="8" fillId="0" borderId="22" xfId="5" applyNumberFormat="1" applyFont="1" applyBorder="1" applyAlignment="1" applyProtection="1">
      <alignment horizontal="center" vertical="center"/>
    </xf>
    <xf numFmtId="0" fontId="8" fillId="0" borderId="25" xfId="5" applyFont="1" applyBorder="1" applyAlignment="1" applyProtection="1">
      <alignment horizontal="center" vertical="center"/>
    </xf>
    <xf numFmtId="0" fontId="8" fillId="0" borderId="60" xfId="5" applyFont="1" applyBorder="1" applyAlignment="1" applyProtection="1">
      <alignment horizontal="center" vertical="center"/>
    </xf>
    <xf numFmtId="0" fontId="8" fillId="0" borderId="59" xfId="5" applyFont="1" applyBorder="1" applyAlignment="1" applyProtection="1">
      <alignment horizontal="center" vertical="center"/>
    </xf>
    <xf numFmtId="0" fontId="8" fillId="0" borderId="58" xfId="5" applyFont="1" applyBorder="1" applyAlignment="1" applyProtection="1">
      <alignment horizontal="center" vertical="center"/>
    </xf>
    <xf numFmtId="0" fontId="8" fillId="0" borderId="61" xfId="5" applyFont="1" applyBorder="1" applyAlignment="1" applyProtection="1">
      <alignment horizontal="center" vertical="center"/>
    </xf>
    <xf numFmtId="0" fontId="12" fillId="0" borderId="3" xfId="5" applyFont="1" applyBorder="1" applyAlignment="1" applyProtection="1">
      <alignment horizontal="center" vertical="center"/>
    </xf>
    <xf numFmtId="0" fontId="12" fillId="0" borderId="1" xfId="5" applyFont="1" applyBorder="1" applyAlignment="1" applyProtection="1">
      <alignment horizontal="center" vertical="center"/>
    </xf>
    <xf numFmtId="0" fontId="12" fillId="0" borderId="4" xfId="5" applyFont="1" applyBorder="1" applyAlignment="1" applyProtection="1">
      <alignment horizontal="center" vertical="center"/>
    </xf>
    <xf numFmtId="0" fontId="8" fillId="0" borderId="51" xfId="5" applyFont="1" applyFill="1" applyBorder="1" applyAlignment="1" applyProtection="1">
      <alignment horizontal="center" vertical="center"/>
    </xf>
    <xf numFmtId="0" fontId="8" fillId="0" borderId="16" xfId="0" applyFont="1" applyFill="1" applyBorder="1" applyAlignment="1" applyProtection="1">
      <alignment vertical="center"/>
    </xf>
    <xf numFmtId="3" fontId="8" fillId="0" borderId="0" xfId="0" applyNumberFormat="1" applyFont="1" applyFill="1" applyBorder="1" applyAlignment="1" applyProtection="1">
      <alignment vertical="center"/>
    </xf>
    <xf numFmtId="0" fontId="8" fillId="0" borderId="17" xfId="0" applyFont="1" applyFill="1" applyBorder="1" applyAlignment="1" applyProtection="1">
      <alignment vertical="center"/>
    </xf>
    <xf numFmtId="0" fontId="8" fillId="0" borderId="0" xfId="0" applyFont="1" applyFill="1" applyBorder="1" applyAlignment="1" applyProtection="1">
      <alignment vertical="center"/>
    </xf>
    <xf numFmtId="4" fontId="8"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horizontal="right" vertical="center"/>
    </xf>
    <xf numFmtId="0" fontId="8" fillId="0" borderId="2" xfId="0" applyFont="1" applyFill="1" applyBorder="1" applyAlignment="1" applyProtection="1">
      <alignment vertical="center"/>
    </xf>
    <xf numFmtId="0" fontId="12" fillId="0" borderId="0" xfId="0" applyFont="1" applyBorder="1" applyAlignment="1" applyProtection="1">
      <alignment vertical="center"/>
    </xf>
    <xf numFmtId="185" fontId="12" fillId="0" borderId="0" xfId="0" applyNumberFormat="1" applyFont="1" applyBorder="1" applyAlignment="1" applyProtection="1">
      <alignment vertical="center"/>
    </xf>
    <xf numFmtId="0" fontId="12" fillId="0" borderId="5" xfId="0" applyFont="1" applyBorder="1" applyAlignment="1" applyProtection="1">
      <alignment vertical="center"/>
    </xf>
    <xf numFmtId="4" fontId="12" fillId="0" borderId="0" xfId="0" applyNumberFormat="1" applyFont="1" applyBorder="1" applyAlignment="1" applyProtection="1">
      <alignment horizontal="right" vertical="center"/>
    </xf>
    <xf numFmtId="184" fontId="8" fillId="0" borderId="16" xfId="0" applyNumberFormat="1" applyFont="1" applyFill="1" applyBorder="1" applyAlignment="1" applyProtection="1">
      <alignment vertical="center"/>
    </xf>
    <xf numFmtId="184" fontId="8" fillId="0" borderId="17" xfId="0" applyNumberFormat="1" applyFont="1" applyFill="1" applyBorder="1" applyAlignment="1" applyProtection="1">
      <alignment vertical="center"/>
    </xf>
    <xf numFmtId="184" fontId="8" fillId="0" borderId="0" xfId="0" applyNumberFormat="1" applyFont="1" applyFill="1" applyBorder="1" applyAlignment="1" applyProtection="1">
      <alignment vertical="center"/>
    </xf>
    <xf numFmtId="184" fontId="8" fillId="0" borderId="2" xfId="0" applyNumberFormat="1" applyFont="1" applyFill="1" applyBorder="1" applyAlignment="1" applyProtection="1">
      <alignment vertical="center"/>
    </xf>
    <xf numFmtId="184" fontId="12" fillId="0" borderId="3" xfId="0" applyNumberFormat="1" applyFont="1" applyBorder="1" applyAlignment="1" applyProtection="1">
      <alignment vertical="center"/>
    </xf>
    <xf numFmtId="185" fontId="12" fillId="0" borderId="1" xfId="0" applyNumberFormat="1" applyFont="1" applyBorder="1" applyAlignment="1" applyProtection="1">
      <alignment vertical="center"/>
    </xf>
    <xf numFmtId="184" fontId="12" fillId="0" borderId="4" xfId="0" applyNumberFormat="1" applyFont="1" applyBorder="1" applyAlignment="1" applyProtection="1">
      <alignment vertical="center"/>
    </xf>
    <xf numFmtId="4" fontId="12" fillId="0" borderId="1" xfId="0" applyNumberFormat="1" applyFont="1" applyBorder="1" applyAlignment="1" applyProtection="1">
      <alignment horizontal="right" vertical="center"/>
    </xf>
    <xf numFmtId="0" fontId="8" fillId="0" borderId="53" xfId="5" applyFont="1" applyFill="1" applyBorder="1" applyAlignment="1" applyProtection="1">
      <alignment horizontal="center" vertical="center"/>
    </xf>
    <xf numFmtId="0" fontId="8" fillId="0" borderId="20" xfId="0" applyFont="1" applyFill="1" applyBorder="1" applyAlignment="1" applyProtection="1">
      <alignment vertical="center"/>
    </xf>
    <xf numFmtId="3" fontId="8" fillId="0" borderId="18" xfId="0" applyNumberFormat="1" applyFont="1" applyFill="1" applyBorder="1" applyAlignment="1" applyProtection="1">
      <alignment vertical="center"/>
    </xf>
    <xf numFmtId="0" fontId="8" fillId="0" borderId="21" xfId="0" applyFont="1" applyFill="1" applyBorder="1" applyAlignment="1" applyProtection="1">
      <alignment vertical="center"/>
    </xf>
    <xf numFmtId="0" fontId="8" fillId="0" borderId="18" xfId="0" applyFont="1" applyFill="1" applyBorder="1" applyAlignment="1" applyProtection="1">
      <alignment vertical="center"/>
    </xf>
    <xf numFmtId="4" fontId="8" fillId="0" borderId="18" xfId="0" applyNumberFormat="1" applyFont="1" applyFill="1" applyBorder="1" applyAlignment="1" applyProtection="1">
      <alignment vertical="center"/>
    </xf>
    <xf numFmtId="3" fontId="8" fillId="0" borderId="18" xfId="0" applyNumberFormat="1" applyFont="1" applyFill="1" applyBorder="1" applyAlignment="1" applyProtection="1">
      <alignment horizontal="right" vertical="center"/>
    </xf>
    <xf numFmtId="0" fontId="8" fillId="0" borderId="19" xfId="0" applyFont="1" applyFill="1" applyBorder="1" applyAlignment="1" applyProtection="1">
      <alignment vertical="center"/>
    </xf>
    <xf numFmtId="0" fontId="8" fillId="0" borderId="54" xfId="5" applyFont="1" applyFill="1" applyBorder="1" applyAlignment="1" applyProtection="1">
      <alignment horizontal="center" vertical="center"/>
    </xf>
    <xf numFmtId="184" fontId="8" fillId="0" borderId="24" xfId="0" applyNumberFormat="1" applyFont="1" applyFill="1" applyBorder="1" applyAlignment="1" applyProtection="1">
      <alignment vertical="center"/>
    </xf>
    <xf numFmtId="3" fontId="8" fillId="0" borderId="22" xfId="0" applyNumberFormat="1" applyFont="1" applyFill="1" applyBorder="1" applyAlignment="1" applyProtection="1">
      <alignment vertical="center"/>
    </xf>
    <xf numFmtId="184" fontId="8" fillId="0" borderId="25" xfId="0" applyNumberFormat="1" applyFont="1" applyFill="1" applyBorder="1" applyAlignment="1" applyProtection="1">
      <alignment vertical="center"/>
    </xf>
    <xf numFmtId="184" fontId="8" fillId="0" borderId="22" xfId="0" applyNumberFormat="1" applyFont="1" applyFill="1" applyBorder="1" applyAlignment="1" applyProtection="1">
      <alignment vertical="center"/>
    </xf>
    <xf numFmtId="4" fontId="8" fillId="0" borderId="22" xfId="0" applyNumberFormat="1" applyFont="1" applyFill="1" applyBorder="1" applyAlignment="1" applyProtection="1">
      <alignment vertical="center"/>
    </xf>
    <xf numFmtId="184" fontId="8" fillId="0" borderId="23" xfId="0" applyNumberFormat="1" applyFont="1" applyFill="1" applyBorder="1" applyAlignment="1" applyProtection="1">
      <alignment vertical="center"/>
    </xf>
    <xf numFmtId="182" fontId="8" fillId="0" borderId="16" xfId="0" applyNumberFormat="1" applyFont="1" applyFill="1" applyBorder="1" applyAlignment="1" applyProtection="1">
      <alignment vertical="center"/>
    </xf>
    <xf numFmtId="182" fontId="8" fillId="0" borderId="17" xfId="0" applyNumberFormat="1" applyFont="1" applyFill="1" applyBorder="1" applyAlignment="1" applyProtection="1">
      <alignment vertical="center"/>
    </xf>
    <xf numFmtId="182" fontId="8" fillId="0" borderId="0" xfId="0" applyNumberFormat="1" applyFont="1" applyFill="1" applyBorder="1" applyAlignment="1" applyProtection="1">
      <alignment vertical="center"/>
    </xf>
    <xf numFmtId="182" fontId="8" fillId="0" borderId="2" xfId="0" applyNumberFormat="1" applyFont="1" applyFill="1" applyBorder="1" applyAlignment="1" applyProtection="1">
      <alignment vertical="center"/>
    </xf>
    <xf numFmtId="182" fontId="12" fillId="0" borderId="0" xfId="0" applyNumberFormat="1" applyFont="1" applyBorder="1" applyAlignment="1" applyProtection="1">
      <alignment vertical="center"/>
    </xf>
    <xf numFmtId="182" fontId="12" fillId="0" borderId="5" xfId="0" applyNumberFormat="1" applyFont="1" applyBorder="1" applyAlignment="1" applyProtection="1">
      <alignment vertical="center"/>
    </xf>
    <xf numFmtId="183" fontId="8" fillId="0" borderId="16" xfId="0" applyNumberFormat="1" applyFont="1" applyFill="1" applyBorder="1" applyAlignment="1" applyProtection="1">
      <alignment vertical="center"/>
    </xf>
    <xf numFmtId="183" fontId="8" fillId="0" borderId="0" xfId="0" applyNumberFormat="1" applyFont="1" applyFill="1" applyBorder="1" applyAlignment="1" applyProtection="1">
      <alignment vertical="center"/>
    </xf>
    <xf numFmtId="183" fontId="12" fillId="0" borderId="3" xfId="0" applyNumberFormat="1" applyFont="1" applyBorder="1" applyAlignment="1" applyProtection="1">
      <alignment vertical="center"/>
    </xf>
    <xf numFmtId="0" fontId="12" fillId="0" borderId="2" xfId="5" applyFont="1" applyFill="1" applyBorder="1" applyAlignment="1" applyProtection="1">
      <alignment vertical="center"/>
    </xf>
    <xf numFmtId="0" fontId="8" fillId="0" borderId="55" xfId="5" applyFont="1" applyFill="1" applyBorder="1" applyAlignment="1" applyProtection="1">
      <alignment horizontal="center" vertical="center"/>
    </xf>
    <xf numFmtId="182" fontId="8" fillId="0" borderId="20" xfId="0" applyNumberFormat="1" applyFont="1" applyFill="1" applyBorder="1" applyAlignment="1" applyProtection="1">
      <alignment vertical="center"/>
    </xf>
    <xf numFmtId="182" fontId="8" fillId="0" borderId="21" xfId="0" applyNumberFormat="1" applyFont="1" applyFill="1" applyBorder="1" applyAlignment="1" applyProtection="1">
      <alignment vertical="center"/>
    </xf>
    <xf numFmtId="182" fontId="8" fillId="0" borderId="18" xfId="0" applyNumberFormat="1" applyFont="1" applyFill="1" applyBorder="1" applyAlignment="1" applyProtection="1">
      <alignment vertical="center"/>
    </xf>
    <xf numFmtId="184" fontId="8" fillId="0" borderId="18" xfId="0" applyNumberFormat="1" applyFont="1" applyFill="1" applyBorder="1" applyAlignment="1" applyProtection="1">
      <alignment vertical="center"/>
    </xf>
    <xf numFmtId="183" fontId="8" fillId="0" borderId="20" xfId="0" applyNumberFormat="1" applyFont="1" applyFill="1" applyBorder="1" applyAlignment="1" applyProtection="1">
      <alignment vertical="center"/>
    </xf>
    <xf numFmtId="184" fontId="8" fillId="0" borderId="21" xfId="0" applyNumberFormat="1" applyFont="1" applyFill="1" applyBorder="1" applyAlignment="1" applyProtection="1">
      <alignment vertical="center"/>
    </xf>
    <xf numFmtId="183" fontId="8" fillId="0" borderId="18" xfId="0" applyNumberFormat="1" applyFont="1" applyFill="1" applyBorder="1" applyAlignment="1" applyProtection="1">
      <alignment vertical="center"/>
    </xf>
    <xf numFmtId="182" fontId="8" fillId="0" borderId="19" xfId="0" applyNumberFormat="1" applyFont="1" applyFill="1" applyBorder="1" applyAlignment="1" applyProtection="1">
      <alignment vertical="center"/>
    </xf>
    <xf numFmtId="182" fontId="12" fillId="0" borderId="0" xfId="0" applyNumberFormat="1" applyFont="1" applyFill="1" applyBorder="1" applyAlignment="1" applyProtection="1">
      <alignment vertical="center"/>
    </xf>
    <xf numFmtId="185" fontId="12" fillId="0" borderId="0" xfId="0" applyNumberFormat="1" applyFont="1" applyFill="1" applyBorder="1" applyAlignment="1" applyProtection="1">
      <alignment vertical="center"/>
    </xf>
    <xf numFmtId="182" fontId="12" fillId="0" borderId="5" xfId="0" applyNumberFormat="1" applyFont="1" applyFill="1" applyBorder="1" applyAlignment="1" applyProtection="1">
      <alignment vertical="center"/>
    </xf>
    <xf numFmtId="4" fontId="12" fillId="0" borderId="0" xfId="0" applyNumberFormat="1" applyFont="1" applyFill="1" applyBorder="1" applyAlignment="1" applyProtection="1">
      <alignment horizontal="right" vertical="center"/>
    </xf>
    <xf numFmtId="0" fontId="12" fillId="0" borderId="0" xfId="5" applyFont="1" applyFill="1" applyAlignment="1" applyProtection="1">
      <alignment vertical="center"/>
    </xf>
    <xf numFmtId="0" fontId="8" fillId="0" borderId="51" xfId="5" applyFont="1" applyFill="1" applyBorder="1" applyAlignment="1" applyProtection="1">
      <alignment horizontal="center"/>
    </xf>
    <xf numFmtId="183" fontId="8" fillId="0" borderId="24" xfId="0" applyNumberFormat="1" applyFont="1" applyFill="1" applyBorder="1" applyAlignment="1" applyProtection="1">
      <alignment vertical="center"/>
    </xf>
    <xf numFmtId="183" fontId="8" fillId="0" borderId="22" xfId="0" applyNumberFormat="1" applyFont="1" applyFill="1" applyBorder="1" applyAlignment="1" applyProtection="1">
      <alignment vertical="center"/>
    </xf>
    <xf numFmtId="183" fontId="12" fillId="0" borderId="3" xfId="0" applyNumberFormat="1" applyFont="1" applyFill="1" applyBorder="1" applyAlignment="1" applyProtection="1">
      <alignment vertical="center"/>
    </xf>
    <xf numFmtId="185" fontId="12" fillId="0" borderId="1" xfId="0" applyNumberFormat="1" applyFont="1" applyFill="1" applyBorder="1" applyAlignment="1" applyProtection="1">
      <alignment vertical="center"/>
    </xf>
    <xf numFmtId="184" fontId="12" fillId="0" borderId="4" xfId="0" applyNumberFormat="1" applyFont="1" applyFill="1" applyBorder="1" applyAlignment="1" applyProtection="1">
      <alignment vertical="center"/>
    </xf>
    <xf numFmtId="4" fontId="12" fillId="0" borderId="1" xfId="0" applyNumberFormat="1" applyFont="1" applyFill="1" applyBorder="1" applyAlignment="1" applyProtection="1">
      <alignment horizontal="right" vertical="center"/>
    </xf>
    <xf numFmtId="0" fontId="8" fillId="0" borderId="52" xfId="5" applyFont="1" applyFill="1" applyBorder="1" applyAlignment="1" applyProtection="1">
      <alignment horizontal="center" vertical="center"/>
    </xf>
    <xf numFmtId="0" fontId="8" fillId="0" borderId="51" xfId="5" applyFont="1" applyFill="1" applyBorder="1" applyAlignment="1" applyProtection="1">
      <alignment horizontal="center" vertical="top"/>
    </xf>
    <xf numFmtId="183" fontId="12" fillId="0" borderId="6" xfId="0" applyNumberFormat="1" applyFont="1" applyFill="1" applyBorder="1" applyAlignment="1" applyProtection="1">
      <alignment vertical="center"/>
    </xf>
    <xf numFmtId="185" fontId="12" fillId="0" borderId="7" xfId="0" applyNumberFormat="1" applyFont="1" applyFill="1" applyBorder="1" applyAlignment="1" applyProtection="1">
      <alignment vertical="center"/>
    </xf>
    <xf numFmtId="184" fontId="12" fillId="0" borderId="5" xfId="0" applyNumberFormat="1" applyFont="1" applyFill="1" applyBorder="1" applyAlignment="1" applyProtection="1">
      <alignment vertical="center"/>
    </xf>
    <xf numFmtId="4" fontId="12" fillId="0" borderId="7" xfId="0" applyNumberFormat="1" applyFont="1" applyFill="1" applyBorder="1" applyAlignment="1" applyProtection="1">
      <alignment horizontal="right" vertical="center"/>
    </xf>
    <xf numFmtId="0" fontId="8" fillId="0" borderId="56" xfId="5" applyFont="1" applyFill="1" applyBorder="1" applyAlignment="1" applyProtection="1">
      <alignment horizontal="center" vertical="center"/>
    </xf>
    <xf numFmtId="3" fontId="8" fillId="0" borderId="18" xfId="0" applyNumberFormat="1" applyFont="1" applyFill="1" applyBorder="1" applyAlignment="1" applyProtection="1">
      <alignment horizontal="center" vertical="center"/>
    </xf>
    <xf numFmtId="184" fontId="8" fillId="0" borderId="86" xfId="0" applyNumberFormat="1" applyFont="1" applyFill="1" applyBorder="1" applyAlignment="1" applyProtection="1">
      <alignment vertical="center"/>
    </xf>
    <xf numFmtId="183" fontId="12" fillId="0" borderId="0" xfId="0" applyNumberFormat="1" applyFont="1" applyFill="1" applyBorder="1" applyAlignment="1" applyProtection="1">
      <alignment vertical="center"/>
    </xf>
    <xf numFmtId="184" fontId="12" fillId="0" borderId="2" xfId="0" applyNumberFormat="1" applyFont="1" applyFill="1" applyBorder="1" applyAlignment="1" applyProtection="1">
      <alignment vertical="center"/>
    </xf>
    <xf numFmtId="3" fontId="8" fillId="0" borderId="0" xfId="0" applyNumberFormat="1" applyFont="1" applyFill="1" applyBorder="1" applyAlignment="1" applyProtection="1">
      <alignment horizontal="center" vertical="center"/>
    </xf>
    <xf numFmtId="3" fontId="8" fillId="0" borderId="82" xfId="0" applyNumberFormat="1" applyFont="1" applyFill="1" applyBorder="1" applyAlignment="1" applyProtection="1">
      <alignment vertical="center"/>
    </xf>
    <xf numFmtId="184" fontId="8" fillId="0" borderId="87" xfId="0" applyNumberFormat="1" applyFont="1" applyFill="1" applyBorder="1" applyAlignment="1" applyProtection="1">
      <alignment vertical="center"/>
    </xf>
    <xf numFmtId="184" fontId="8" fillId="0" borderId="82" xfId="0" applyNumberFormat="1" applyFont="1" applyFill="1" applyBorder="1" applyAlignment="1" applyProtection="1">
      <alignment vertical="center"/>
    </xf>
    <xf numFmtId="0" fontId="12" fillId="0" borderId="85" xfId="5" applyFont="1" applyFill="1" applyBorder="1" applyAlignment="1" applyProtection="1">
      <alignment vertical="center"/>
    </xf>
    <xf numFmtId="183" fontId="8" fillId="0" borderId="83" xfId="0" applyNumberFormat="1" applyFont="1" applyFill="1" applyBorder="1" applyAlignment="1" applyProtection="1">
      <alignment vertical="center"/>
    </xf>
    <xf numFmtId="3" fontId="8" fillId="0" borderId="10" xfId="0" applyNumberFormat="1" applyFont="1" applyFill="1" applyBorder="1" applyAlignment="1" applyProtection="1">
      <alignment vertical="center"/>
    </xf>
    <xf numFmtId="184" fontId="8" fillId="0" borderId="84" xfId="0" applyNumberFormat="1" applyFont="1" applyFill="1" applyBorder="1" applyAlignment="1" applyProtection="1">
      <alignment vertical="center"/>
    </xf>
    <xf numFmtId="184" fontId="8" fillId="0" borderId="88" xfId="0" applyNumberFormat="1" applyFont="1" applyFill="1" applyBorder="1" applyAlignment="1" applyProtection="1">
      <alignment vertical="center"/>
    </xf>
    <xf numFmtId="184" fontId="8" fillId="0" borderId="96" xfId="0" applyNumberFormat="1" applyFont="1" applyFill="1" applyBorder="1" applyAlignment="1" applyProtection="1">
      <alignment vertical="center"/>
    </xf>
    <xf numFmtId="0" fontId="12" fillId="0" borderId="0" xfId="5" applyFont="1" applyFill="1" applyBorder="1" applyAlignment="1" applyProtection="1">
      <alignment vertical="center"/>
    </xf>
    <xf numFmtId="3" fontId="8" fillId="0" borderId="22" xfId="0" applyNumberFormat="1" applyFont="1" applyFill="1" applyBorder="1" applyAlignment="1" applyProtection="1">
      <alignment horizontal="center" vertical="center"/>
    </xf>
    <xf numFmtId="182" fontId="8" fillId="0" borderId="96" xfId="0" applyNumberFormat="1" applyFont="1" applyFill="1" applyBorder="1" applyAlignment="1" applyProtection="1">
      <alignment vertical="center"/>
    </xf>
    <xf numFmtId="183" fontId="12" fillId="0" borderId="1" xfId="0" applyNumberFormat="1" applyFont="1" applyFill="1" applyBorder="1" applyAlignment="1" applyProtection="1">
      <alignment vertical="center"/>
    </xf>
    <xf numFmtId="182" fontId="8" fillId="0" borderId="86" xfId="0" applyNumberFormat="1" applyFont="1" applyFill="1" applyBorder="1" applyAlignment="1" applyProtection="1">
      <alignment vertical="center"/>
    </xf>
    <xf numFmtId="183" fontId="12" fillId="0" borderId="7" xfId="0" applyNumberFormat="1" applyFont="1" applyFill="1" applyBorder="1" applyAlignment="1" applyProtection="1">
      <alignment vertical="center"/>
    </xf>
    <xf numFmtId="182" fontId="8" fillId="0" borderId="16" xfId="5" applyNumberFormat="1" applyFont="1" applyFill="1" applyBorder="1" applyAlignment="1" applyProtection="1">
      <alignment vertical="center"/>
    </xf>
    <xf numFmtId="3" fontId="8" fillId="0" borderId="0" xfId="5" applyNumberFormat="1" applyFont="1" applyFill="1" applyBorder="1" applyAlignment="1" applyProtection="1">
      <alignment vertical="top"/>
    </xf>
    <xf numFmtId="182" fontId="8" fillId="0" borderId="17" xfId="5" applyNumberFormat="1" applyFont="1" applyFill="1" applyBorder="1" applyAlignment="1" applyProtection="1">
      <alignment vertical="center"/>
    </xf>
    <xf numFmtId="182" fontId="8" fillId="0" borderId="0" xfId="5" applyNumberFormat="1" applyFont="1" applyFill="1" applyBorder="1" applyAlignment="1" applyProtection="1">
      <alignment vertical="center"/>
    </xf>
    <xf numFmtId="3" fontId="8" fillId="0" borderId="0" xfId="5" applyNumberFormat="1" applyFont="1" applyFill="1" applyBorder="1" applyAlignment="1" applyProtection="1">
      <alignment vertical="center"/>
    </xf>
    <xf numFmtId="3" fontId="8" fillId="0" borderId="0" xfId="5" applyNumberFormat="1" applyFont="1" applyFill="1" applyBorder="1" applyAlignment="1" applyProtection="1">
      <alignment horizontal="right" vertical="center"/>
    </xf>
    <xf numFmtId="182" fontId="8" fillId="0" borderId="96" xfId="5" applyNumberFormat="1" applyFont="1" applyFill="1" applyBorder="1" applyAlignment="1" applyProtection="1">
      <alignment vertical="center"/>
    </xf>
    <xf numFmtId="182" fontId="12" fillId="0" borderId="0" xfId="5" applyNumberFormat="1" applyFont="1" applyFill="1" applyBorder="1" applyAlignment="1" applyProtection="1">
      <alignment vertical="center"/>
    </xf>
    <xf numFmtId="185" fontId="12" fillId="0" borderId="0" xfId="5" applyNumberFormat="1" applyFont="1" applyFill="1" applyBorder="1" applyAlignment="1" applyProtection="1">
      <alignment vertical="center"/>
    </xf>
    <xf numFmtId="182" fontId="12" fillId="0" borderId="5" xfId="5" applyNumberFormat="1" applyFont="1" applyFill="1" applyBorder="1" applyAlignment="1" applyProtection="1">
      <alignment vertical="center"/>
    </xf>
    <xf numFmtId="4" fontId="12" fillId="0" borderId="0" xfId="5" applyNumberFormat="1" applyFont="1" applyFill="1" applyBorder="1" applyAlignment="1" applyProtection="1">
      <alignment horizontal="right" vertical="center"/>
    </xf>
    <xf numFmtId="183" fontId="8" fillId="0" borderId="16" xfId="5" applyNumberFormat="1" applyFont="1" applyFill="1" applyBorder="1" applyAlignment="1" applyProtection="1">
      <alignment vertical="center"/>
    </xf>
    <xf numFmtId="183" fontId="8" fillId="0" borderId="0" xfId="5" applyNumberFormat="1" applyFont="1" applyFill="1" applyBorder="1" applyAlignment="1" applyProtection="1">
      <alignment vertical="center"/>
    </xf>
    <xf numFmtId="184" fontId="8" fillId="0" borderId="0" xfId="5" applyNumberFormat="1" applyFont="1" applyFill="1" applyBorder="1" applyAlignment="1" applyProtection="1">
      <alignment vertical="center"/>
    </xf>
    <xf numFmtId="184" fontId="8" fillId="0" borderId="96" xfId="5" applyNumberFormat="1" applyFont="1" applyFill="1" applyBorder="1" applyAlignment="1" applyProtection="1">
      <alignment vertical="center"/>
    </xf>
    <xf numFmtId="183" fontId="12" fillId="0" borderId="1" xfId="5" applyNumberFormat="1" applyFont="1" applyFill="1" applyBorder="1" applyAlignment="1" applyProtection="1">
      <alignment vertical="center"/>
    </xf>
    <xf numFmtId="185" fontId="12" fillId="0" borderId="1" xfId="5" applyNumberFormat="1" applyFont="1" applyFill="1" applyBorder="1" applyAlignment="1" applyProtection="1">
      <alignment vertical="center"/>
    </xf>
    <xf numFmtId="184" fontId="12" fillId="0" borderId="4" xfId="5" applyNumberFormat="1" applyFont="1" applyFill="1" applyBorder="1" applyAlignment="1" applyProtection="1">
      <alignment vertical="center"/>
    </xf>
    <xf numFmtId="183" fontId="12" fillId="0" borderId="3" xfId="5" applyNumberFormat="1" applyFont="1" applyFill="1" applyBorder="1" applyAlignment="1" applyProtection="1">
      <alignment vertical="center"/>
    </xf>
    <xf numFmtId="4" fontId="12" fillId="0" borderId="1" xfId="5" applyNumberFormat="1" applyFont="1" applyFill="1" applyBorder="1" applyAlignment="1" applyProtection="1">
      <alignment horizontal="right" vertical="center"/>
    </xf>
    <xf numFmtId="182" fontId="8" fillId="0" borderId="20" xfId="5" applyNumberFormat="1" applyFont="1" applyFill="1" applyBorder="1" applyAlignment="1" applyProtection="1">
      <alignment vertical="center"/>
    </xf>
    <xf numFmtId="3" fontId="8" fillId="0" borderId="18" xfId="5" applyNumberFormat="1" applyFont="1" applyFill="1" applyBorder="1" applyAlignment="1" applyProtection="1">
      <alignment vertical="center"/>
    </xf>
    <xf numFmtId="182" fontId="8" fillId="0" borderId="21" xfId="5" applyNumberFormat="1" applyFont="1" applyFill="1" applyBorder="1" applyAlignment="1" applyProtection="1">
      <alignment vertical="center"/>
    </xf>
    <xf numFmtId="182" fontId="8" fillId="0" borderId="18" xfId="5" applyNumberFormat="1" applyFont="1" applyFill="1" applyBorder="1" applyAlignment="1" applyProtection="1">
      <alignment vertical="center"/>
    </xf>
    <xf numFmtId="3" fontId="8" fillId="0" borderId="18" xfId="5" applyNumberFormat="1" applyFont="1" applyFill="1" applyBorder="1" applyAlignment="1" applyProtection="1">
      <alignment horizontal="right" vertical="center"/>
    </xf>
    <xf numFmtId="182" fontId="8" fillId="0" borderId="86" xfId="5" applyNumberFormat="1" applyFont="1" applyFill="1" applyBorder="1" applyAlignment="1" applyProtection="1">
      <alignment vertical="center"/>
    </xf>
    <xf numFmtId="183" fontId="8" fillId="0" borderId="24" xfId="5" applyNumberFormat="1" applyFont="1" applyFill="1" applyBorder="1" applyAlignment="1" applyProtection="1">
      <alignment vertical="center"/>
    </xf>
    <xf numFmtId="3" fontId="8" fillId="0" borderId="22" xfId="5" applyNumberFormat="1" applyFont="1" applyFill="1" applyBorder="1" applyAlignment="1" applyProtection="1">
      <alignment vertical="center"/>
    </xf>
    <xf numFmtId="184" fontId="8" fillId="0" borderId="23" xfId="5" applyNumberFormat="1" applyFont="1" applyFill="1" applyBorder="1" applyAlignment="1" applyProtection="1">
      <alignment vertical="center"/>
    </xf>
    <xf numFmtId="182" fontId="8" fillId="0" borderId="19" xfId="5" applyNumberFormat="1" applyFont="1" applyFill="1" applyBorder="1" applyAlignment="1" applyProtection="1">
      <alignment vertical="center"/>
    </xf>
    <xf numFmtId="0" fontId="8" fillId="0" borderId="51" xfId="5" applyFont="1" applyFill="1" applyBorder="1" applyAlignment="1" applyProtection="1">
      <alignment vertical="center"/>
    </xf>
    <xf numFmtId="184" fontId="8" fillId="0" borderId="18" xfId="5" applyNumberFormat="1" applyFont="1" applyFill="1" applyBorder="1" applyAlignment="1" applyProtection="1">
      <alignment vertical="center"/>
    </xf>
    <xf numFmtId="183" fontId="8" fillId="0" borderId="20" xfId="5" applyNumberFormat="1" applyFont="1" applyFill="1" applyBorder="1" applyAlignment="1" applyProtection="1">
      <alignment vertical="center"/>
    </xf>
    <xf numFmtId="184" fontId="8" fillId="0" borderId="21" xfId="5" applyNumberFormat="1" applyFont="1" applyFill="1" applyBorder="1" applyAlignment="1" applyProtection="1">
      <alignment vertical="center"/>
    </xf>
    <xf numFmtId="183" fontId="8" fillId="0" borderId="18" xfId="5" applyNumberFormat="1" applyFont="1" applyFill="1" applyBorder="1" applyAlignment="1" applyProtection="1">
      <alignment vertical="center"/>
    </xf>
    <xf numFmtId="184" fontId="8" fillId="0" borderId="19" xfId="5" applyNumberFormat="1" applyFont="1" applyFill="1" applyBorder="1" applyAlignment="1" applyProtection="1">
      <alignment vertical="center"/>
    </xf>
    <xf numFmtId="183" fontId="12" fillId="0" borderId="6" xfId="5" applyNumberFormat="1" applyFont="1" applyFill="1" applyBorder="1" applyAlignment="1" applyProtection="1">
      <alignment vertical="center"/>
    </xf>
    <xf numFmtId="185" fontId="12" fillId="0" borderId="7" xfId="5" applyNumberFormat="1" applyFont="1" applyFill="1" applyBorder="1" applyAlignment="1" applyProtection="1">
      <alignment vertical="center"/>
    </xf>
    <xf numFmtId="184" fontId="12" fillId="0" borderId="5" xfId="5" applyNumberFormat="1" applyFont="1" applyFill="1" applyBorder="1" applyAlignment="1" applyProtection="1">
      <alignment vertical="center"/>
    </xf>
    <xf numFmtId="4" fontId="12" fillId="0" borderId="7" xfId="5" applyNumberFormat="1" applyFont="1" applyFill="1" applyBorder="1" applyAlignment="1" applyProtection="1">
      <alignment horizontal="right" vertical="center"/>
    </xf>
    <xf numFmtId="183" fontId="8" fillId="0" borderId="26" xfId="5" applyNumberFormat="1" applyFont="1" applyFill="1" applyBorder="1" applyAlignment="1" applyProtection="1">
      <alignment vertical="center"/>
    </xf>
    <xf numFmtId="3" fontId="8" fillId="0" borderId="1" xfId="5" applyNumberFormat="1" applyFont="1" applyFill="1" applyBorder="1" applyAlignment="1" applyProtection="1">
      <alignment vertical="center"/>
    </xf>
    <xf numFmtId="184" fontId="8" fillId="0" borderId="27" xfId="5" applyNumberFormat="1" applyFont="1" applyFill="1" applyBorder="1" applyAlignment="1" applyProtection="1">
      <alignment vertical="center"/>
    </xf>
    <xf numFmtId="183" fontId="8" fillId="0" borderId="1" xfId="5" applyNumberFormat="1" applyFont="1" applyFill="1" applyBorder="1" applyAlignment="1" applyProtection="1">
      <alignment vertical="center"/>
    </xf>
    <xf numFmtId="184" fontId="8" fillId="0" borderId="1" xfId="5" applyNumberFormat="1" applyFont="1" applyFill="1" applyBorder="1" applyAlignment="1" applyProtection="1">
      <alignment vertical="center"/>
    </xf>
    <xf numFmtId="4" fontId="8" fillId="0" borderId="1" xfId="0" applyNumberFormat="1" applyFont="1" applyFill="1" applyBorder="1" applyAlignment="1" applyProtection="1">
      <alignment vertical="center"/>
    </xf>
    <xf numFmtId="184" fontId="8" fillId="0" borderId="4" xfId="5" applyNumberFormat="1" applyFont="1" applyFill="1" applyBorder="1" applyAlignment="1" applyProtection="1">
      <alignment vertical="center"/>
    </xf>
    <xf numFmtId="0" fontId="8" fillId="0" borderId="0" xfId="5" applyFont="1" applyFill="1" applyBorder="1" applyAlignment="1" applyProtection="1">
      <alignment horizontal="right" vertical="center"/>
    </xf>
    <xf numFmtId="0" fontId="8" fillId="0" borderId="0" xfId="5" applyFont="1" applyFill="1" applyBorder="1" applyAlignment="1" applyProtection="1">
      <alignment vertical="center"/>
    </xf>
    <xf numFmtId="4" fontId="8" fillId="0" borderId="0" xfId="5" applyNumberFormat="1" applyFont="1" applyFill="1" applyBorder="1" applyAlignment="1" applyProtection="1">
      <alignment horizontal="right" vertical="center"/>
    </xf>
    <xf numFmtId="184" fontId="12" fillId="0" borderId="0" xfId="5" applyNumberFormat="1" applyFont="1" applyFill="1" applyBorder="1" applyAlignment="1" applyProtection="1">
      <alignment vertical="center"/>
    </xf>
    <xf numFmtId="3" fontId="12" fillId="0" borderId="0" xfId="5" applyNumberFormat="1" applyFont="1" applyFill="1" applyBorder="1" applyAlignment="1" applyProtection="1">
      <alignment vertical="center"/>
    </xf>
    <xf numFmtId="0" fontId="8" fillId="0" borderId="0" xfId="0" applyFont="1" applyFill="1" applyAlignment="1" applyProtection="1">
      <alignment vertical="center"/>
    </xf>
    <xf numFmtId="0" fontId="8" fillId="0" borderId="0" xfId="5" applyFont="1" applyFill="1" applyAlignment="1" applyProtection="1">
      <alignment vertical="center"/>
    </xf>
    <xf numFmtId="0" fontId="8" fillId="0" borderId="96" xfId="5" applyFont="1" applyFill="1" applyBorder="1" applyAlignment="1" applyProtection="1">
      <alignment vertical="center"/>
    </xf>
    <xf numFmtId="0" fontId="8" fillId="0" borderId="28" xfId="5" applyFont="1" applyFill="1" applyBorder="1" applyAlignment="1" applyProtection="1">
      <alignment vertical="center"/>
    </xf>
    <xf numFmtId="10" fontId="8" fillId="0" borderId="28" xfId="1" applyNumberFormat="1" applyFont="1" applyFill="1" applyBorder="1" applyAlignment="1" applyProtection="1">
      <alignment vertical="center"/>
    </xf>
    <xf numFmtId="0" fontId="8" fillId="0" borderId="29" xfId="5" applyFont="1" applyFill="1" applyBorder="1" applyAlignment="1" applyProtection="1">
      <alignment vertical="center"/>
    </xf>
    <xf numFmtId="0" fontId="8" fillId="0" borderId="30" xfId="5" applyFont="1" applyBorder="1" applyAlignment="1" applyProtection="1">
      <alignment vertical="center"/>
    </xf>
    <xf numFmtId="0" fontId="8" fillId="0" borderId="31" xfId="5" applyFont="1" applyBorder="1" applyAlignment="1" applyProtection="1">
      <alignment vertical="center"/>
    </xf>
    <xf numFmtId="10" fontId="8" fillId="0" borderId="31" xfId="1" applyNumberFormat="1" applyFont="1" applyBorder="1" applyAlignment="1" applyProtection="1">
      <alignment vertical="center"/>
    </xf>
    <xf numFmtId="0" fontId="8" fillId="0" borderId="32" xfId="5" applyFont="1" applyBorder="1" applyAlignment="1" applyProtection="1">
      <alignment vertical="center"/>
    </xf>
    <xf numFmtId="0" fontId="8" fillId="0" borderId="0" xfId="0" applyFont="1" applyAlignment="1" applyProtection="1">
      <alignment vertical="center"/>
    </xf>
    <xf numFmtId="0" fontId="8" fillId="0" borderId="0" xfId="5" applyFont="1" applyAlignment="1" applyProtection="1">
      <alignment vertical="center"/>
    </xf>
    <xf numFmtId="10" fontId="8" fillId="0" borderId="0" xfId="1" applyNumberFormat="1" applyFont="1" applyBorder="1" applyAlignment="1" applyProtection="1">
      <alignment vertical="center"/>
    </xf>
    <xf numFmtId="0" fontId="14" fillId="0" borderId="0" xfId="0" applyFont="1" applyAlignment="1" applyProtection="1">
      <alignment vertical="center"/>
    </xf>
    <xf numFmtId="0" fontId="14" fillId="0" borderId="0" xfId="5" applyFont="1" applyAlignment="1" applyProtection="1">
      <alignment vertical="center"/>
    </xf>
    <xf numFmtId="0" fontId="8" fillId="0" borderId="0" xfId="0" applyFont="1"/>
    <xf numFmtId="0" fontId="8"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8" fillId="0" borderId="0" xfId="0" applyFont="1" applyFill="1" applyAlignment="1" applyProtection="1">
      <alignment vertical="top"/>
      <protection locked="0"/>
    </xf>
    <xf numFmtId="0" fontId="8" fillId="0" borderId="0" xfId="0" applyFont="1" applyFill="1"/>
    <xf numFmtId="0" fontId="13" fillId="0" borderId="0" xfId="0" applyFont="1" applyAlignment="1" applyProtection="1">
      <alignment vertical="top"/>
      <protection locked="0"/>
    </xf>
    <xf numFmtId="0" fontId="8" fillId="0" borderId="0" xfId="0" applyFont="1" applyBorder="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Fill="1" applyBorder="1" applyAlignment="1" applyProtection="1">
      <alignment vertical="top"/>
      <protection locked="0"/>
    </xf>
    <xf numFmtId="0" fontId="8" fillId="0" borderId="0" xfId="0" applyFont="1" applyAlignment="1">
      <alignment vertical="center"/>
    </xf>
    <xf numFmtId="0" fontId="8" fillId="0" borderId="34" xfId="0" applyFont="1" applyBorder="1" applyAlignment="1" applyProtection="1">
      <alignment vertical="center"/>
      <protection locked="0"/>
    </xf>
    <xf numFmtId="0" fontId="8" fillId="0" borderId="35" xfId="0" applyFont="1" applyBorder="1" applyAlignment="1" applyProtection="1">
      <alignment horizontal="center" vertical="center"/>
      <protection locked="0"/>
    </xf>
    <xf numFmtId="0" fontId="8" fillId="0" borderId="36" xfId="0" applyFont="1" applyFill="1" applyBorder="1" applyAlignment="1" applyProtection="1">
      <alignment vertical="center"/>
      <protection locked="0"/>
    </xf>
    <xf numFmtId="0" fontId="8" fillId="0" borderId="93"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0" fillId="0" borderId="0" xfId="0" applyFont="1" applyAlignment="1">
      <alignment vertical="center"/>
    </xf>
    <xf numFmtId="0" fontId="8" fillId="0" borderId="37" xfId="0" applyFont="1" applyBorder="1" applyAlignment="1" applyProtection="1">
      <alignment vertical="center"/>
      <protection locked="0"/>
    </xf>
    <xf numFmtId="0" fontId="8" fillId="0" borderId="15" xfId="0" applyFont="1" applyBorder="1" applyAlignment="1" applyProtection="1">
      <alignment horizontal="center" vertical="center"/>
      <protection locked="0"/>
    </xf>
    <xf numFmtId="0" fontId="8" fillId="0" borderId="11" xfId="0" applyFont="1" applyFill="1" applyBorder="1" applyAlignment="1" applyProtection="1">
      <alignment vertical="center"/>
      <protection locked="0"/>
    </xf>
    <xf numFmtId="0" fontId="8" fillId="0" borderId="8"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8" fillId="0" borderId="33" xfId="0" applyFont="1" applyBorder="1" applyAlignment="1" applyProtection="1">
      <alignment vertical="center"/>
      <protection locked="0"/>
    </xf>
    <xf numFmtId="0" fontId="8" fillId="0" borderId="0" xfId="0" applyFont="1" applyBorder="1" applyAlignment="1" applyProtection="1">
      <alignment vertical="center"/>
      <protection locked="0"/>
    </xf>
    <xf numFmtId="176" fontId="8" fillId="0" borderId="12" xfId="2" applyNumberFormat="1" applyFont="1" applyFill="1" applyBorder="1" applyAlignment="1" applyProtection="1">
      <alignment vertical="center"/>
      <protection locked="0"/>
    </xf>
    <xf numFmtId="176" fontId="8" fillId="0" borderId="39" xfId="2" applyNumberFormat="1" applyFont="1" applyFill="1" applyBorder="1" applyAlignment="1" applyProtection="1">
      <alignment vertical="center"/>
      <protection locked="0"/>
    </xf>
    <xf numFmtId="192" fontId="8" fillId="0" borderId="9" xfId="0" applyNumberFormat="1" applyFont="1" applyFill="1" applyBorder="1" applyAlignment="1" applyProtection="1">
      <alignment vertical="center"/>
      <protection locked="0"/>
    </xf>
    <xf numFmtId="192" fontId="8" fillId="0" borderId="12" xfId="0" applyNumberFormat="1" applyFont="1" applyFill="1" applyBorder="1" applyAlignment="1" applyProtection="1">
      <alignment vertical="center"/>
      <protection locked="0"/>
    </xf>
    <xf numFmtId="0" fontId="8" fillId="0" borderId="8" xfId="0" applyFont="1" applyBorder="1" applyAlignment="1" applyProtection="1">
      <alignment horizontal="center" vertical="center"/>
      <protection locked="0"/>
    </xf>
    <xf numFmtId="0" fontId="8" fillId="0" borderId="12" xfId="0" applyFont="1" applyBorder="1" applyAlignment="1" applyProtection="1">
      <alignment horizontal="distributed" vertical="center"/>
      <protection locked="0"/>
    </xf>
    <xf numFmtId="0" fontId="8" fillId="0" borderId="11" xfId="0" applyFont="1" applyBorder="1" applyAlignment="1" applyProtection="1">
      <alignment horizontal="center" vertical="center"/>
      <protection locked="0"/>
    </xf>
    <xf numFmtId="0" fontId="8" fillId="0" borderId="11" xfId="0" applyFont="1" applyBorder="1" applyAlignment="1" applyProtection="1">
      <alignment vertical="center"/>
      <protection locked="0"/>
    </xf>
    <xf numFmtId="0" fontId="8" fillId="0" borderId="0" xfId="0" applyFont="1" applyBorder="1" applyAlignment="1" applyProtection="1">
      <alignment horizontal="distributed" vertical="center"/>
      <protection locked="0"/>
    </xf>
    <xf numFmtId="0" fontId="8" fillId="0" borderId="33" xfId="0" applyFont="1" applyBorder="1" applyAlignment="1" applyProtection="1">
      <alignment horizontal="left" vertical="center"/>
      <protection locked="0"/>
    </xf>
    <xf numFmtId="0" fontId="8" fillId="0" borderId="9" xfId="0" applyFont="1" applyBorder="1" applyAlignment="1" applyProtection="1">
      <alignment horizontal="center" vertical="center"/>
      <protection locked="0"/>
    </xf>
    <xf numFmtId="0" fontId="8" fillId="0" borderId="9" xfId="0" applyFont="1" applyBorder="1" applyAlignment="1" applyProtection="1">
      <alignment horizontal="distributed" vertical="center"/>
      <protection locked="0"/>
    </xf>
    <xf numFmtId="0" fontId="8" fillId="0" borderId="0" xfId="0" applyFont="1" applyFill="1" applyAlignment="1">
      <alignment vertical="center"/>
    </xf>
    <xf numFmtId="0" fontId="8" fillId="0" borderId="33" xfId="0" applyFont="1" applyFill="1" applyBorder="1" applyAlignment="1" applyProtection="1">
      <alignment horizontal="left" vertical="center"/>
      <protection locked="0"/>
    </xf>
    <xf numFmtId="0" fontId="8" fillId="0" borderId="9" xfId="0" applyFont="1" applyFill="1" applyBorder="1" applyAlignment="1" applyProtection="1">
      <alignment horizontal="distributed" vertical="center"/>
      <protection locked="0"/>
    </xf>
    <xf numFmtId="0" fontId="0" fillId="0" borderId="0" xfId="0" applyFont="1" applyFill="1" applyAlignment="1">
      <alignment vertical="center"/>
    </xf>
    <xf numFmtId="192" fontId="8" fillId="0" borderId="9" xfId="2" applyNumberFormat="1" applyFont="1" applyFill="1" applyBorder="1" applyAlignment="1" applyProtection="1">
      <alignment vertical="center"/>
      <protection locked="0"/>
    </xf>
    <xf numFmtId="192" fontId="8" fillId="0" borderId="12" xfId="2" applyNumberFormat="1" applyFont="1" applyFill="1" applyBorder="1" applyAlignment="1" applyProtection="1">
      <alignment vertical="center"/>
      <protection locked="0"/>
    </xf>
    <xf numFmtId="176" fontId="8" fillId="0" borderId="8" xfId="2" applyNumberFormat="1" applyFont="1" applyFill="1" applyBorder="1" applyAlignment="1" applyProtection="1">
      <alignment vertical="center"/>
      <protection locked="0"/>
    </xf>
    <xf numFmtId="176" fontId="8" fillId="0" borderId="38" xfId="2" applyNumberFormat="1" applyFont="1" applyFill="1" applyBorder="1" applyAlignment="1" applyProtection="1">
      <alignment vertical="center"/>
      <protection locked="0"/>
    </xf>
    <xf numFmtId="192" fontId="8" fillId="0" borderId="14" xfId="0" applyNumberFormat="1" applyFont="1" applyFill="1" applyBorder="1" applyAlignment="1" applyProtection="1">
      <alignment vertical="center"/>
      <protection locked="0"/>
    </xf>
    <xf numFmtId="192" fontId="8" fillId="0" borderId="8" xfId="0" applyNumberFormat="1" applyFont="1" applyFill="1" applyBorder="1" applyAlignment="1" applyProtection="1">
      <alignment vertical="center"/>
      <protection locked="0"/>
    </xf>
    <xf numFmtId="180" fontId="8" fillId="0" borderId="40" xfId="2" applyNumberFormat="1" applyFont="1" applyFill="1" applyBorder="1" applyAlignment="1" applyProtection="1">
      <alignment horizontal="right" vertical="center"/>
      <protection locked="0"/>
    </xf>
    <xf numFmtId="180" fontId="8" fillId="0" borderId="40" xfId="2" applyNumberFormat="1" applyFont="1" applyFill="1" applyBorder="1" applyAlignment="1" applyProtection="1">
      <alignment vertical="center"/>
      <protection locked="0"/>
    </xf>
    <xf numFmtId="180" fontId="8" fillId="0" borderId="41" xfId="2" applyNumberFormat="1" applyFont="1" applyFill="1" applyBorder="1" applyAlignment="1" applyProtection="1">
      <alignment horizontal="right" vertical="center"/>
      <protection locked="0"/>
    </xf>
    <xf numFmtId="181" fontId="8" fillId="0" borderId="15" xfId="0" applyNumberFormat="1" applyFont="1" applyFill="1" applyBorder="1" applyAlignment="1" applyProtection="1">
      <alignment vertical="center"/>
      <protection locked="0"/>
    </xf>
    <xf numFmtId="181" fontId="8" fillId="0" borderId="13" xfId="0" applyNumberFormat="1" applyFont="1" applyFill="1" applyBorder="1" applyAlignment="1" applyProtection="1">
      <alignment vertical="center"/>
      <protection locked="0"/>
    </xf>
    <xf numFmtId="192" fontId="8" fillId="0" borderId="13" xfId="0" applyNumberFormat="1" applyFont="1" applyFill="1" applyBorder="1" applyAlignment="1" applyProtection="1">
      <alignment vertical="center"/>
      <protection locked="0"/>
    </xf>
    <xf numFmtId="0" fontId="8" fillId="0" borderId="0" xfId="0" applyFont="1" applyBorder="1" applyAlignment="1" applyProtection="1">
      <alignment horizontal="center" vertical="center" textRotation="255"/>
      <protection locked="0"/>
    </xf>
    <xf numFmtId="180" fontId="8" fillId="0" borderId="0" xfId="2" applyNumberFormat="1" applyFont="1" applyFill="1" applyBorder="1" applyAlignment="1" applyProtection="1">
      <alignment horizontal="right" vertical="center"/>
      <protection locked="0"/>
    </xf>
    <xf numFmtId="180" fontId="8" fillId="0" borderId="0" xfId="2" applyNumberFormat="1" applyFont="1" applyFill="1" applyBorder="1" applyAlignment="1" applyProtection="1">
      <alignment vertical="center"/>
      <protection locked="0"/>
    </xf>
    <xf numFmtId="181" fontId="8" fillId="0" borderId="0" xfId="0" applyNumberFormat="1" applyFont="1" applyFill="1" applyBorder="1" applyAlignment="1" applyProtection="1">
      <alignment vertical="center"/>
      <protection locked="0"/>
    </xf>
    <xf numFmtId="192" fontId="8" fillId="0" borderId="0" xfId="0" applyNumberFormat="1" applyFont="1" applyFill="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35" xfId="0" applyFont="1" applyBorder="1" applyAlignment="1" applyProtection="1">
      <alignment horizontal="center" vertical="center"/>
      <protection locked="0"/>
    </xf>
    <xf numFmtId="0" fontId="0" fillId="0" borderId="36" xfId="0" applyFont="1" applyFill="1" applyBorder="1" applyAlignment="1" applyProtection="1">
      <alignment vertical="center"/>
      <protection locked="0"/>
    </xf>
    <xf numFmtId="0" fontId="0" fillId="0" borderId="37" xfId="0" applyFont="1" applyBorder="1" applyAlignment="1" applyProtection="1">
      <alignment vertical="center"/>
      <protection locked="0"/>
    </xf>
    <xf numFmtId="0" fontId="0" fillId="0" borderId="15" xfId="0" applyFont="1" applyBorder="1" applyAlignment="1" applyProtection="1">
      <alignment horizontal="center" vertical="center"/>
      <protection locked="0"/>
    </xf>
    <xf numFmtId="0" fontId="0" fillId="0" borderId="11" xfId="0" applyFont="1" applyFill="1" applyBorder="1" applyAlignment="1" applyProtection="1">
      <alignment vertical="center"/>
      <protection locked="0"/>
    </xf>
    <xf numFmtId="0" fontId="0" fillId="0" borderId="8"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3" xfId="0" applyFont="1" applyBorder="1" applyAlignment="1" applyProtection="1">
      <alignment vertical="center"/>
      <protection locked="0"/>
    </xf>
    <xf numFmtId="0" fontId="0" fillId="0" borderId="0" xfId="0" applyFont="1" applyBorder="1" applyAlignment="1" applyProtection="1">
      <alignment vertical="center"/>
      <protection locked="0"/>
    </xf>
    <xf numFmtId="176" fontId="0" fillId="0" borderId="12" xfId="2" applyNumberFormat="1" applyFont="1" applyFill="1" applyBorder="1" applyAlignment="1" applyProtection="1">
      <alignment horizontal="center" vertical="center"/>
      <protection locked="0"/>
    </xf>
    <xf numFmtId="176" fontId="0" fillId="0" borderId="12" xfId="2" applyNumberFormat="1" applyFont="1" applyFill="1" applyBorder="1" applyAlignment="1" applyProtection="1">
      <alignment vertical="center"/>
      <protection locked="0"/>
    </xf>
    <xf numFmtId="176" fontId="0" fillId="3" borderId="12" xfId="2" applyNumberFormat="1" applyFont="1" applyFill="1" applyBorder="1" applyAlignment="1" applyProtection="1">
      <alignment horizontal="center" vertical="center"/>
      <protection locked="0"/>
    </xf>
    <xf numFmtId="176" fontId="0" fillId="0" borderId="39" xfId="2" applyNumberFormat="1" applyFont="1" applyFill="1" applyBorder="1" applyAlignment="1" applyProtection="1">
      <alignment vertical="center"/>
      <protection locked="0"/>
    </xf>
    <xf numFmtId="0" fontId="0" fillId="0" borderId="8" xfId="0" applyFont="1" applyBorder="1" applyAlignment="1" applyProtection="1">
      <alignment horizontal="center" vertical="center"/>
      <protection locked="0"/>
    </xf>
    <xf numFmtId="0" fontId="0" fillId="0" borderId="12" xfId="0" applyFont="1" applyBorder="1" applyAlignment="1" applyProtection="1">
      <alignment horizontal="distributed" vertical="center"/>
      <protection locked="0"/>
    </xf>
    <xf numFmtId="0" fontId="0" fillId="0" borderId="11" xfId="0" applyFont="1" applyBorder="1" applyAlignment="1" applyProtection="1">
      <alignment horizontal="center" vertical="center"/>
      <protection locked="0"/>
    </xf>
    <xf numFmtId="0" fontId="0" fillId="0" borderId="11" xfId="0" applyFont="1" applyBorder="1" applyAlignment="1" applyProtection="1">
      <alignment vertical="center"/>
      <protection locked="0"/>
    </xf>
    <xf numFmtId="0" fontId="0" fillId="0" borderId="0" xfId="0" applyFont="1" applyBorder="1" applyAlignment="1" applyProtection="1">
      <alignment horizontal="distributed" vertical="center"/>
      <protection locked="0"/>
    </xf>
    <xf numFmtId="0" fontId="0" fillId="0" borderId="33" xfId="0" applyFont="1" applyBorder="1" applyAlignment="1" applyProtection="1">
      <alignment horizontal="left" vertical="center"/>
      <protection locked="0"/>
    </xf>
    <xf numFmtId="0" fontId="0" fillId="0" borderId="9" xfId="0" applyFont="1" applyBorder="1" applyAlignment="1" applyProtection="1">
      <alignment horizontal="center" vertical="center"/>
      <protection locked="0"/>
    </xf>
    <xf numFmtId="0" fontId="0" fillId="0" borderId="9" xfId="0" applyFont="1" applyBorder="1" applyAlignment="1" applyProtection="1">
      <alignment horizontal="distributed" vertical="center"/>
      <protection locked="0"/>
    </xf>
    <xf numFmtId="0" fontId="0" fillId="0" borderId="33" xfId="0" applyFont="1" applyFill="1" applyBorder="1" applyAlignment="1" applyProtection="1">
      <alignment horizontal="left" vertical="center"/>
      <protection locked="0"/>
    </xf>
    <xf numFmtId="0" fontId="0" fillId="0" borderId="9" xfId="0" applyFont="1" applyFill="1" applyBorder="1" applyAlignment="1" applyProtection="1">
      <alignment horizontal="distributed" vertical="center"/>
      <protection locked="0"/>
    </xf>
    <xf numFmtId="176" fontId="0" fillId="0" borderId="8" xfId="2" applyNumberFormat="1" applyFont="1" applyFill="1" applyBorder="1" applyAlignment="1" applyProtection="1">
      <alignment horizontal="center" vertical="center"/>
      <protection locked="0"/>
    </xf>
    <xf numFmtId="176" fontId="0" fillId="0" borderId="8" xfId="2" applyNumberFormat="1" applyFont="1" applyFill="1" applyBorder="1" applyAlignment="1" applyProtection="1">
      <alignment vertical="center"/>
      <protection locked="0"/>
    </xf>
    <xf numFmtId="176" fontId="0" fillId="3" borderId="8" xfId="2" applyNumberFormat="1" applyFont="1" applyFill="1" applyBorder="1" applyAlignment="1" applyProtection="1">
      <alignment horizontal="center" vertical="center"/>
      <protection locked="0"/>
    </xf>
    <xf numFmtId="176" fontId="0" fillId="0" borderId="38" xfId="2" applyNumberFormat="1" applyFont="1" applyFill="1" applyBorder="1" applyAlignment="1" applyProtection="1">
      <alignment vertical="center"/>
      <protection locked="0"/>
    </xf>
    <xf numFmtId="180" fontId="0" fillId="0" borderId="40" xfId="2" applyNumberFormat="1" applyFont="1" applyFill="1" applyBorder="1" applyAlignment="1" applyProtection="1">
      <alignment horizontal="center" vertical="center"/>
      <protection locked="0"/>
    </xf>
    <xf numFmtId="180" fontId="0" fillId="0" borderId="40" xfId="2" applyNumberFormat="1" applyFont="1" applyFill="1" applyBorder="1" applyAlignment="1" applyProtection="1">
      <alignment horizontal="right" vertical="center"/>
      <protection locked="0"/>
    </xf>
    <xf numFmtId="180" fontId="0" fillId="3" borderId="11" xfId="2" applyNumberFormat="1" applyFont="1" applyFill="1" applyBorder="1" applyAlignment="1" applyProtection="1">
      <alignment horizontal="center" vertical="center"/>
      <protection locked="0"/>
    </xf>
    <xf numFmtId="180" fontId="0" fillId="3" borderId="40" xfId="2" applyNumberFormat="1" applyFont="1" applyFill="1" applyBorder="1" applyAlignment="1" applyProtection="1">
      <alignment horizontal="center" vertical="center"/>
      <protection locked="0"/>
    </xf>
    <xf numFmtId="179" fontId="0" fillId="0" borderId="40" xfId="2" applyNumberFormat="1" applyFont="1" applyFill="1" applyBorder="1" applyAlignment="1" applyProtection="1">
      <alignment horizontal="right" vertical="center"/>
      <protection locked="0"/>
    </xf>
    <xf numFmtId="180" fontId="0" fillId="0" borderId="41" xfId="2" applyNumberFormat="1" applyFont="1" applyFill="1" applyBorder="1" applyAlignment="1" applyProtection="1">
      <alignment horizontal="right" vertical="center"/>
      <protection locked="0"/>
    </xf>
    <xf numFmtId="0" fontId="8" fillId="0" borderId="97" xfId="0" applyFont="1" applyFill="1" applyBorder="1" applyAlignment="1" applyProtection="1">
      <alignment vertical="center"/>
      <protection locked="0"/>
    </xf>
    <xf numFmtId="0" fontId="0" fillId="0" borderId="13" xfId="0" applyFont="1" applyFill="1" applyBorder="1" applyAlignment="1" applyProtection="1">
      <alignment vertical="center"/>
      <protection locked="0"/>
    </xf>
    <xf numFmtId="0" fontId="0" fillId="0" borderId="12"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178" fontId="0" fillId="0" borderId="12" xfId="0" applyNumberFormat="1" applyFont="1" applyFill="1" applyBorder="1" applyAlignment="1" applyProtection="1">
      <alignment vertical="center"/>
      <protection locked="0"/>
    </xf>
    <xf numFmtId="178" fontId="0" fillId="0" borderId="39" xfId="0" applyNumberFormat="1" applyFont="1" applyFill="1" applyBorder="1" applyAlignment="1" applyProtection="1">
      <alignment vertical="center"/>
      <protection locked="0"/>
    </xf>
    <xf numFmtId="178" fontId="0" fillId="0" borderId="8" xfId="0" applyNumberFormat="1" applyFont="1" applyFill="1" applyBorder="1" applyAlignment="1" applyProtection="1">
      <alignment vertical="center"/>
      <protection locked="0"/>
    </xf>
    <xf numFmtId="178" fontId="0" fillId="0" borderId="38" xfId="0" applyNumberFormat="1" applyFont="1" applyFill="1" applyBorder="1" applyAlignment="1" applyProtection="1">
      <alignment vertical="center"/>
      <protection locked="0"/>
    </xf>
    <xf numFmtId="180" fontId="0" fillId="0" borderId="40" xfId="0" applyNumberFormat="1" applyFont="1" applyFill="1" applyBorder="1" applyAlignment="1" applyProtection="1">
      <alignment vertical="center"/>
      <protection locked="0"/>
    </xf>
    <xf numFmtId="179" fontId="0" fillId="0" borderId="40" xfId="2" applyNumberFormat="1"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0" fillId="2" borderId="0" xfId="0" applyFont="1" applyFill="1" applyAlignment="1">
      <alignment vertical="center"/>
    </xf>
    <xf numFmtId="0" fontId="8" fillId="0" borderId="36" xfId="0" applyFont="1" applyBorder="1" applyAlignment="1" applyProtection="1">
      <alignment horizontal="center" vertical="center"/>
      <protection locked="0"/>
    </xf>
    <xf numFmtId="0" fontId="8" fillId="0" borderId="12" xfId="0" applyFont="1" applyFill="1" applyBorder="1" applyAlignment="1" applyProtection="1">
      <alignment vertical="center"/>
      <protection locked="0"/>
    </xf>
    <xf numFmtId="0" fontId="8" fillId="0" borderId="8"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8" fillId="0" borderId="39" xfId="0" applyFont="1" applyFill="1" applyBorder="1" applyAlignment="1" applyProtection="1">
      <alignment horizontal="center" vertical="center"/>
      <protection locked="0"/>
    </xf>
    <xf numFmtId="0" fontId="8" fillId="0" borderId="33" xfId="0" applyFont="1" applyFill="1" applyBorder="1" applyAlignment="1" applyProtection="1">
      <alignment vertical="center"/>
      <protection locked="0"/>
    </xf>
    <xf numFmtId="178" fontId="8" fillId="0" borderId="12" xfId="0" applyNumberFormat="1" applyFont="1" applyFill="1" applyBorder="1" applyAlignment="1" applyProtection="1">
      <alignment vertical="center"/>
      <protection locked="0"/>
    </xf>
    <xf numFmtId="178" fontId="8" fillId="0" borderId="39" xfId="0" applyNumberFormat="1" applyFont="1" applyFill="1" applyBorder="1" applyAlignment="1" applyProtection="1">
      <alignment vertical="center"/>
      <protection locked="0"/>
    </xf>
    <xf numFmtId="192" fontId="8" fillId="0" borderId="15" xfId="0" applyNumberFormat="1" applyFont="1" applyFill="1" applyBorder="1" applyAlignment="1" applyProtection="1">
      <alignment vertical="center"/>
      <protection locked="0"/>
    </xf>
    <xf numFmtId="0" fontId="8" fillId="0" borderId="11" xfId="0" applyFont="1" applyFill="1" applyBorder="1" applyAlignment="1" applyProtection="1">
      <alignment horizontal="center" vertical="center"/>
      <protection locked="0"/>
    </xf>
    <xf numFmtId="178" fontId="8" fillId="0" borderId="13" xfId="0" applyNumberFormat="1" applyFont="1" applyFill="1" applyBorder="1" applyAlignment="1" applyProtection="1">
      <alignment vertical="center"/>
      <protection locked="0"/>
    </xf>
    <xf numFmtId="178" fontId="8" fillId="0" borderId="8" xfId="0" applyNumberFormat="1" applyFont="1" applyFill="1" applyBorder="1" applyAlignment="1" applyProtection="1">
      <alignment vertical="center"/>
      <protection locked="0"/>
    </xf>
    <xf numFmtId="178" fontId="8" fillId="0" borderId="38" xfId="0" applyNumberFormat="1" applyFont="1" applyFill="1" applyBorder="1" applyAlignment="1" applyProtection="1">
      <alignment vertical="center"/>
      <protection locked="0"/>
    </xf>
    <xf numFmtId="180" fontId="8" fillId="0" borderId="40" xfId="0" applyNumberFormat="1" applyFont="1" applyFill="1" applyBorder="1" applyAlignment="1" applyProtection="1">
      <alignment vertical="center"/>
      <protection locked="0"/>
    </xf>
    <xf numFmtId="179" fontId="8" fillId="0" borderId="40" xfId="2" applyNumberFormat="1" applyFont="1" applyFill="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alignment vertical="center"/>
      <protection locked="0"/>
    </xf>
    <xf numFmtId="0" fontId="8" fillId="0" borderId="42"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43" xfId="0" applyFont="1" applyBorder="1" applyAlignment="1" applyProtection="1">
      <alignment horizontal="center" vertical="center"/>
      <protection locked="0"/>
    </xf>
    <xf numFmtId="0" fontId="8" fillId="0" borderId="0" xfId="0" applyFont="1" applyFill="1" applyBorder="1" applyAlignment="1" applyProtection="1">
      <alignment horizontal="distributed" vertical="center"/>
      <protection locked="0"/>
    </xf>
    <xf numFmtId="0" fontId="8" fillId="0" borderId="44" xfId="0" applyFont="1" applyBorder="1" applyAlignment="1" applyProtection="1">
      <alignment vertical="center"/>
      <protection locked="0"/>
    </xf>
    <xf numFmtId="0" fontId="8" fillId="0" borderId="0" xfId="0" applyFont="1" applyAlignment="1">
      <alignment horizontal="center" vertical="center"/>
    </xf>
    <xf numFmtId="0" fontId="8" fillId="0" borderId="0" xfId="0" applyFont="1" applyFill="1" applyAlignment="1" applyProtection="1">
      <alignment vertical="center"/>
      <protection locked="0"/>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0" fillId="0" borderId="0" xfId="0" applyFont="1" applyFill="1"/>
    <xf numFmtId="186" fontId="15" fillId="0" borderId="0" xfId="4" applyNumberFormat="1" applyFont="1"/>
    <xf numFmtId="186" fontId="3" fillId="0" borderId="0" xfId="4" quotePrefix="1" applyNumberFormat="1" applyFont="1" applyAlignment="1">
      <alignment horizontal="right"/>
    </xf>
    <xf numFmtId="186" fontId="8" fillId="0" borderId="12" xfId="4" applyNumberFormat="1" applyFont="1" applyFill="1" applyBorder="1" applyAlignment="1">
      <alignment horizontal="center" vertical="center"/>
    </xf>
    <xf numFmtId="177" fontId="8" fillId="0" borderId="45" xfId="0" applyNumberFormat="1" applyFont="1" applyFill="1" applyBorder="1"/>
    <xf numFmtId="186" fontId="8" fillId="0" borderId="46" xfId="0" applyNumberFormat="1" applyFont="1" applyFill="1" applyBorder="1"/>
    <xf numFmtId="186" fontId="3" fillId="0" borderId="0" xfId="4" applyNumberFormat="1" applyFont="1" applyFill="1"/>
    <xf numFmtId="181" fontId="8" fillId="0" borderId="47" xfId="0" applyNumberFormat="1" applyFont="1" applyFill="1" applyBorder="1"/>
    <xf numFmtId="187" fontId="8" fillId="0" borderId="48" xfId="0" applyNumberFormat="1" applyFont="1" applyFill="1" applyBorder="1"/>
    <xf numFmtId="181" fontId="8" fillId="0" borderId="48" xfId="0" applyNumberFormat="1" applyFont="1" applyFill="1" applyBorder="1"/>
    <xf numFmtId="181" fontId="8" fillId="0" borderId="48" xfId="0" applyNumberFormat="1" applyFont="1" applyFill="1" applyBorder="1" applyAlignment="1"/>
    <xf numFmtId="181" fontId="8" fillId="0" borderId="49" xfId="0" applyNumberFormat="1" applyFont="1" applyBorder="1"/>
    <xf numFmtId="187" fontId="8" fillId="0" borderId="50" xfId="0" applyNumberFormat="1" applyFont="1" applyFill="1" applyBorder="1"/>
    <xf numFmtId="38" fontId="16" fillId="0" borderId="0" xfId="3" applyFont="1" applyAlignment="1">
      <alignment vertical="center"/>
    </xf>
    <xf numFmtId="38" fontId="16" fillId="0" borderId="0" xfId="3" applyFont="1" applyAlignment="1">
      <alignment vertical="center" shrinkToFit="1"/>
    </xf>
    <xf numFmtId="38" fontId="10" fillId="0" borderId="0" xfId="3" applyFont="1">
      <alignment vertical="center"/>
    </xf>
    <xf numFmtId="38" fontId="17" fillId="0" borderId="0" xfId="3" applyFont="1" applyBorder="1" applyAlignment="1">
      <alignment vertical="center"/>
    </xf>
    <xf numFmtId="38" fontId="8" fillId="0" borderId="0" xfId="3" applyFont="1" applyAlignment="1">
      <alignment horizontal="right" vertical="center"/>
    </xf>
    <xf numFmtId="38" fontId="10" fillId="0" borderId="95" xfId="3" applyFont="1" applyBorder="1" applyAlignment="1">
      <alignment vertical="center"/>
    </xf>
    <xf numFmtId="38" fontId="10" fillId="0" borderId="89" xfId="3" applyFont="1" applyBorder="1" applyAlignment="1">
      <alignment horizontal="center" vertical="center"/>
    </xf>
    <xf numFmtId="0" fontId="18" fillId="0" borderId="90" xfId="3" applyNumberFormat="1" applyFont="1" applyBorder="1">
      <alignment vertical="center"/>
    </xf>
    <xf numFmtId="38" fontId="19" fillId="0" borderId="90" xfId="3" applyFont="1" applyBorder="1">
      <alignment vertical="center"/>
    </xf>
    <xf numFmtId="38" fontId="18" fillId="0" borderId="90" xfId="3" applyFont="1" applyBorder="1">
      <alignment vertical="center"/>
    </xf>
    <xf numFmtId="40" fontId="18" fillId="0" borderId="90" xfId="3" applyNumberFormat="1" applyFont="1" applyBorder="1">
      <alignment vertical="center"/>
    </xf>
    <xf numFmtId="188" fontId="18" fillId="0" borderId="91" xfId="3" applyNumberFormat="1" applyFont="1" applyBorder="1">
      <alignment vertical="center"/>
    </xf>
    <xf numFmtId="191" fontId="18" fillId="0" borderId="91" xfId="3" applyNumberFormat="1" applyFont="1" applyBorder="1">
      <alignment vertical="center"/>
    </xf>
    <xf numFmtId="181" fontId="18" fillId="0" borderId="91" xfId="3" applyNumberFormat="1" applyFont="1" applyBorder="1">
      <alignment vertical="center"/>
    </xf>
    <xf numFmtId="190" fontId="18" fillId="0" borderId="91" xfId="3" applyNumberFormat="1" applyFont="1" applyBorder="1">
      <alignment vertical="center"/>
    </xf>
    <xf numFmtId="188" fontId="18" fillId="0" borderId="91" xfId="3" applyNumberFormat="1" applyFont="1" applyBorder="1" applyAlignment="1">
      <alignment horizontal="right" vertical="center"/>
    </xf>
    <xf numFmtId="38" fontId="20" fillId="0" borderId="0" xfId="3" applyFont="1" applyBorder="1" applyAlignment="1">
      <alignment horizontal="left" vertical="center"/>
    </xf>
    <xf numFmtId="188" fontId="19" fillId="0" borderId="0" xfId="3" applyNumberFormat="1" applyFont="1" applyBorder="1">
      <alignment vertical="center"/>
    </xf>
    <xf numFmtId="190" fontId="19" fillId="0" borderId="0" xfId="3" applyNumberFormat="1" applyFont="1" applyBorder="1">
      <alignment vertical="center"/>
    </xf>
    <xf numFmtId="188" fontId="20" fillId="0" borderId="0" xfId="3" applyNumberFormat="1" applyFont="1" applyBorder="1">
      <alignment vertical="center"/>
    </xf>
    <xf numFmtId="38" fontId="20" fillId="0" borderId="0" xfId="3" applyFont="1" applyBorder="1">
      <alignment vertical="center"/>
    </xf>
    <xf numFmtId="38" fontId="10" fillId="0" borderId="0" xfId="3" applyFont="1" applyBorder="1">
      <alignment vertical="center"/>
    </xf>
    <xf numFmtId="192" fontId="19" fillId="0" borderId="45" xfId="3" applyNumberFormat="1" applyFont="1" applyBorder="1">
      <alignment vertical="center"/>
    </xf>
    <xf numFmtId="40" fontId="19" fillId="0" borderId="45" xfId="3" applyNumberFormat="1" applyFont="1" applyBorder="1">
      <alignment vertical="center"/>
    </xf>
    <xf numFmtId="192" fontId="19" fillId="0" borderId="46" xfId="3" applyNumberFormat="1" applyFont="1" applyBorder="1">
      <alignment vertical="center"/>
    </xf>
    <xf numFmtId="189" fontId="19" fillId="0" borderId="13" xfId="3" applyNumberFormat="1" applyFont="1" applyBorder="1">
      <alignment vertical="center"/>
    </xf>
    <xf numFmtId="189" fontId="19" fillId="0" borderId="13" xfId="3" quotePrefix="1" applyNumberFormat="1" applyFont="1" applyBorder="1" applyAlignment="1">
      <alignment horizontal="right" vertical="center"/>
    </xf>
    <xf numFmtId="190" fontId="19" fillId="0" borderId="13" xfId="3" applyNumberFormat="1" applyFont="1" applyBorder="1">
      <alignment vertical="center"/>
    </xf>
    <xf numFmtId="188" fontId="19" fillId="0" borderId="13" xfId="3" applyNumberFormat="1" applyFont="1" applyBorder="1">
      <alignment vertical="center"/>
    </xf>
    <xf numFmtId="191" fontId="19" fillId="0" borderId="13" xfId="3" quotePrefix="1" applyNumberFormat="1" applyFont="1" applyBorder="1" applyAlignment="1">
      <alignment horizontal="right" vertical="center"/>
    </xf>
    <xf numFmtId="191" fontId="19" fillId="0" borderId="78" xfId="3" quotePrefix="1" applyNumberFormat="1" applyFont="1" applyBorder="1" applyAlignment="1">
      <alignment horizontal="right" vertical="center"/>
    </xf>
    <xf numFmtId="192" fontId="19" fillId="0" borderId="45" xfId="3" quotePrefix="1" applyNumberFormat="1" applyFont="1" applyBorder="1" applyAlignment="1">
      <alignment horizontal="right" vertical="center"/>
    </xf>
    <xf numFmtId="191" fontId="19" fillId="0" borderId="13" xfId="3" applyNumberFormat="1" applyFont="1" applyBorder="1">
      <alignment vertical="center"/>
    </xf>
    <xf numFmtId="191" fontId="19" fillId="0" borderId="78" xfId="3" applyNumberFormat="1" applyFont="1" applyBorder="1">
      <alignment vertical="center"/>
    </xf>
    <xf numFmtId="0" fontId="19" fillId="0" borderId="45" xfId="3" applyNumberFormat="1" applyFont="1" applyBorder="1">
      <alignment vertical="center"/>
    </xf>
    <xf numFmtId="189" fontId="19" fillId="0" borderId="78" xfId="3" applyNumberFormat="1" applyFont="1" applyBorder="1">
      <alignment vertical="center"/>
    </xf>
    <xf numFmtId="189" fontId="19" fillId="0" borderId="40" xfId="3" applyNumberFormat="1" applyFont="1" applyBorder="1" applyAlignment="1">
      <alignment horizontal="right" vertical="center"/>
    </xf>
    <xf numFmtId="189" fontId="19" fillId="0" borderId="40" xfId="3" applyNumberFormat="1" applyFont="1" applyBorder="1">
      <alignment vertical="center"/>
    </xf>
    <xf numFmtId="190" fontId="19" fillId="0" borderId="40" xfId="3" applyNumberFormat="1" applyFont="1" applyBorder="1">
      <alignment vertical="center"/>
    </xf>
    <xf numFmtId="188" fontId="19" fillId="0" borderId="40" xfId="3" applyNumberFormat="1" applyFont="1" applyBorder="1">
      <alignment vertical="center"/>
    </xf>
    <xf numFmtId="188" fontId="19" fillId="0" borderId="41" xfId="3" applyNumberFormat="1" applyFont="1" applyBorder="1">
      <alignment vertical="center"/>
    </xf>
    <xf numFmtId="0" fontId="8" fillId="0" borderId="54" xfId="5" applyFont="1" applyFill="1" applyBorder="1" applyAlignment="1" applyProtection="1">
      <alignment horizontal="center" vertical="center"/>
    </xf>
    <xf numFmtId="179" fontId="19" fillId="0" borderId="13" xfId="3" applyNumberFormat="1" applyFont="1" applyBorder="1">
      <alignment vertical="center"/>
    </xf>
    <xf numFmtId="184" fontId="8" fillId="0" borderId="7" xfId="0" applyNumberFormat="1" applyFont="1" applyFill="1" applyBorder="1" applyAlignment="1" applyProtection="1">
      <alignment vertical="center"/>
    </xf>
    <xf numFmtId="0" fontId="12" fillId="0" borderId="0" xfId="5" applyFont="1" applyBorder="1" applyAlignment="1" applyProtection="1">
      <alignment horizontal="center" vertical="center"/>
    </xf>
    <xf numFmtId="0" fontId="12" fillId="0" borderId="5" xfId="5" applyFont="1" applyBorder="1" applyAlignment="1" applyProtection="1">
      <alignment horizontal="center" vertical="center"/>
    </xf>
    <xf numFmtId="0" fontId="8" fillId="0" borderId="51" xfId="5" applyFont="1" applyFill="1" applyBorder="1" applyAlignment="1" applyProtection="1">
      <alignment horizontal="center" vertical="center"/>
    </xf>
    <xf numFmtId="0" fontId="8" fillId="0" borderId="51" xfId="5" applyFont="1" applyFill="1" applyBorder="1" applyAlignment="1" applyProtection="1">
      <alignment horizontal="center" vertical="top" wrapText="1"/>
    </xf>
    <xf numFmtId="0" fontId="8" fillId="0" borderId="51" xfId="5" applyFont="1" applyFill="1" applyBorder="1" applyAlignment="1" applyProtection="1">
      <alignment horizontal="center" vertical="top"/>
    </xf>
    <xf numFmtId="0" fontId="8" fillId="0" borderId="55" xfId="5" applyFont="1" applyFill="1" applyBorder="1" applyAlignment="1" applyProtection="1">
      <alignment horizontal="left" vertical="center" wrapText="1"/>
    </xf>
    <xf numFmtId="0" fontId="8" fillId="0" borderId="53" xfId="5" applyFont="1" applyFill="1" applyBorder="1" applyAlignment="1" applyProtection="1">
      <alignment horizontal="left" vertical="center" wrapText="1"/>
    </xf>
    <xf numFmtId="0" fontId="8" fillId="0" borderId="56" xfId="5" applyFont="1" applyFill="1" applyBorder="1" applyAlignment="1">
      <alignment horizontal="left" vertical="center" wrapText="1"/>
    </xf>
    <xf numFmtId="0" fontId="8" fillId="0" borderId="54" xfId="5" applyFont="1" applyFill="1" applyBorder="1" applyAlignment="1">
      <alignment horizontal="left" vertical="center" wrapText="1"/>
    </xf>
    <xf numFmtId="0" fontId="8" fillId="0" borderId="62" xfId="5" applyFont="1" applyFill="1" applyBorder="1" applyAlignment="1" applyProtection="1">
      <alignment horizontal="center" vertical="center" wrapText="1"/>
    </xf>
    <xf numFmtId="0" fontId="8" fillId="0" borderId="18" xfId="5" applyFont="1" applyFill="1" applyBorder="1" applyAlignment="1" applyProtection="1">
      <alignment horizontal="center" vertical="center" wrapText="1"/>
    </xf>
    <xf numFmtId="0" fontId="8" fillId="0" borderId="3"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52" xfId="5" applyFont="1" applyFill="1" applyBorder="1" applyAlignment="1" applyProtection="1">
      <alignment horizontal="center" vertical="center"/>
    </xf>
    <xf numFmtId="0" fontId="8" fillId="0" borderId="54" xfId="5" applyFont="1" applyFill="1" applyBorder="1" applyAlignment="1" applyProtection="1">
      <alignment horizontal="center" vertical="center"/>
    </xf>
    <xf numFmtId="0" fontId="8" fillId="0" borderId="53" xfId="5" applyFont="1" applyFill="1" applyBorder="1" applyAlignment="1" applyProtection="1">
      <alignment horizontal="center" vertical="center"/>
    </xf>
    <xf numFmtId="58" fontId="12" fillId="0" borderId="0" xfId="5" applyNumberFormat="1" applyFont="1" applyBorder="1" applyAlignment="1" applyProtection="1">
      <alignment horizontal="distributed" vertical="center"/>
    </xf>
    <xf numFmtId="0" fontId="12" fillId="0" borderId="0" xfId="5" applyFont="1" applyAlignment="1">
      <alignment horizontal="distributed" vertical="center"/>
    </xf>
    <xf numFmtId="0" fontId="12" fillId="0" borderId="1" xfId="5" applyFont="1" applyBorder="1" applyAlignment="1" applyProtection="1">
      <alignment horizontal="distributed" vertical="center"/>
    </xf>
    <xf numFmtId="0" fontId="8" fillId="0" borderId="63" xfId="5" applyFont="1" applyBorder="1" applyAlignment="1" applyProtection="1">
      <alignment horizontal="center" vertical="center"/>
    </xf>
    <xf numFmtId="0" fontId="8" fillId="0" borderId="7" xfId="5" applyFont="1" applyBorder="1" applyAlignment="1" applyProtection="1">
      <alignment horizontal="center" vertical="center"/>
    </xf>
    <xf numFmtId="0" fontId="8" fillId="0" borderId="64" xfId="5" applyFont="1" applyBorder="1" applyAlignment="1" applyProtection="1">
      <alignment horizontal="center" vertical="center"/>
    </xf>
    <xf numFmtId="0" fontId="8" fillId="0" borderId="0" xfId="5" applyFont="1" applyBorder="1" applyAlignment="1" applyProtection="1">
      <alignment horizontal="center" vertical="center"/>
    </xf>
    <xf numFmtId="0" fontId="8" fillId="0" borderId="5" xfId="5" applyFont="1" applyBorder="1" applyAlignment="1" applyProtection="1">
      <alignment horizontal="center" vertical="center"/>
    </xf>
    <xf numFmtId="0" fontId="8" fillId="0" borderId="55" xfId="5" applyFont="1" applyFill="1" applyBorder="1" applyAlignment="1" applyProtection="1">
      <alignment horizontal="center" vertical="center" wrapText="1"/>
    </xf>
    <xf numFmtId="0" fontId="8" fillId="0" borderId="51" xfId="5" applyFont="1" applyFill="1" applyBorder="1" applyAlignment="1" applyProtection="1">
      <alignment horizontal="center" vertical="center" wrapText="1"/>
    </xf>
    <xf numFmtId="0" fontId="8" fillId="0" borderId="81" xfId="5" applyFont="1" applyFill="1" applyBorder="1" applyAlignment="1" applyProtection="1">
      <alignment horizontal="center" vertical="center" wrapText="1"/>
    </xf>
    <xf numFmtId="0" fontId="8" fillId="0" borderId="98" xfId="5" applyFont="1" applyFill="1" applyBorder="1" applyAlignment="1" applyProtection="1">
      <alignment horizontal="center" vertical="center" wrapText="1"/>
    </xf>
    <xf numFmtId="0" fontId="8" fillId="0" borderId="56" xfId="5" applyFont="1" applyFill="1" applyBorder="1" applyAlignment="1" applyProtection="1">
      <alignment horizontal="center" vertical="center" wrapText="1"/>
    </xf>
    <xf numFmtId="0" fontId="8" fillId="0" borderId="8" xfId="0" applyFont="1" applyBorder="1" applyAlignment="1" applyProtection="1">
      <alignment horizontal="center" vertical="center" textRotation="255"/>
      <protection locked="0"/>
    </xf>
    <xf numFmtId="0" fontId="8" fillId="0" borderId="11" xfId="0" applyFont="1" applyBorder="1" applyAlignment="1" applyProtection="1">
      <alignment horizontal="center" vertical="center" textRotation="255"/>
      <protection locked="0"/>
    </xf>
    <xf numFmtId="0" fontId="8" fillId="0" borderId="13" xfId="0" applyFont="1" applyBorder="1" applyAlignment="1" applyProtection="1">
      <alignment horizontal="center" vertical="center" textRotation="255"/>
      <protection locked="0"/>
    </xf>
    <xf numFmtId="0" fontId="9" fillId="0" borderId="33"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8" fillId="0" borderId="6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70" xfId="0" applyFont="1" applyFill="1" applyBorder="1" applyAlignment="1" applyProtection="1">
      <alignment horizontal="center" vertical="center"/>
      <protection locked="0"/>
    </xf>
    <xf numFmtId="0" fontId="8" fillId="0" borderId="71" xfId="0" applyFont="1" applyFill="1" applyBorder="1" applyAlignment="1" applyProtection="1">
      <alignment horizontal="center" vertical="center"/>
      <protection locked="0"/>
    </xf>
    <xf numFmtId="0" fontId="8" fillId="0" borderId="72"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8" fillId="0" borderId="68" xfId="0" applyFont="1" applyBorder="1" applyAlignment="1" applyProtection="1">
      <alignment vertical="center"/>
      <protection locked="0"/>
    </xf>
    <xf numFmtId="0" fontId="8" fillId="0" borderId="35"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42" xfId="0" applyFont="1" applyFill="1" applyBorder="1" applyAlignment="1" applyProtection="1">
      <alignment horizontal="center" vertical="center" textRotation="255"/>
      <protection locked="0"/>
    </xf>
    <xf numFmtId="0" fontId="8" fillId="0" borderId="43" xfId="0" applyFont="1" applyFill="1" applyBorder="1" applyAlignment="1" applyProtection="1">
      <alignment horizontal="center" vertical="center" textRotation="255"/>
      <protection locked="0"/>
    </xf>
    <xf numFmtId="0" fontId="8" fillId="0" borderId="44" xfId="0" applyFont="1" applyFill="1" applyBorder="1" applyAlignment="1" applyProtection="1">
      <alignment horizontal="center" vertical="center" textRotation="255"/>
      <protection locked="0"/>
    </xf>
    <xf numFmtId="0" fontId="8" fillId="0" borderId="11" xfId="0" applyFont="1" applyBorder="1" applyAlignment="1" applyProtection="1">
      <alignment horizontal="center" vertical="center"/>
      <protection locked="0"/>
    </xf>
    <xf numFmtId="0" fontId="9" fillId="0" borderId="3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11" fillId="3" borderId="33"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textRotation="255"/>
      <protection locked="0"/>
    </xf>
    <xf numFmtId="0" fontId="0" fillId="0" borderId="43" xfId="0" applyFont="1" applyFill="1" applyBorder="1" applyAlignment="1" applyProtection="1">
      <alignment horizontal="center" vertical="center" textRotation="255"/>
      <protection locked="0"/>
    </xf>
    <xf numFmtId="0" fontId="0" fillId="0" borderId="44" xfId="0" applyFont="1" applyFill="1" applyBorder="1" applyAlignment="1" applyProtection="1">
      <alignment horizontal="center" vertical="center" textRotation="255"/>
      <protection locked="0"/>
    </xf>
    <xf numFmtId="0" fontId="0" fillId="0" borderId="11" xfId="0" applyFont="1" applyBorder="1" applyAlignment="1" applyProtection="1">
      <alignment horizontal="center" vertical="center"/>
      <protection locked="0"/>
    </xf>
    <xf numFmtId="0" fontId="0" fillId="0" borderId="8" xfId="0" applyFont="1" applyBorder="1" applyAlignment="1" applyProtection="1">
      <alignment horizontal="center" vertical="center" textRotation="255"/>
      <protection locked="0"/>
    </xf>
    <xf numFmtId="0" fontId="0" fillId="0" borderId="11" xfId="0" applyFont="1" applyBorder="1" applyAlignment="1" applyProtection="1">
      <alignment horizontal="center" vertical="center" textRotation="255"/>
      <protection locked="0"/>
    </xf>
    <xf numFmtId="0" fontId="0" fillId="0" borderId="13" xfId="0" applyFont="1" applyBorder="1" applyAlignment="1" applyProtection="1">
      <alignment horizontal="center" vertical="center" textRotation="255"/>
      <protection locked="0"/>
    </xf>
    <xf numFmtId="0" fontId="11" fillId="0" borderId="3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33"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66" xfId="0" applyFont="1" applyBorder="1" applyAlignment="1">
      <alignment horizontal="center" vertical="center"/>
    </xf>
    <xf numFmtId="0" fontId="0" fillId="0" borderId="31" xfId="0" applyFont="1" applyBorder="1" applyAlignment="1">
      <alignment horizontal="center" vertical="center"/>
    </xf>
    <xf numFmtId="0" fontId="0" fillId="0" borderId="67" xfId="0" applyFont="1" applyBorder="1" applyAlignment="1">
      <alignment horizontal="center" vertical="center"/>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42" xfId="0" applyFont="1" applyBorder="1" applyAlignment="1" applyProtection="1">
      <alignment horizontal="center" vertical="center" textRotation="255" shrinkToFit="1"/>
      <protection locked="0"/>
    </xf>
    <xf numFmtId="0" fontId="0" fillId="0" borderId="43" xfId="0" applyFont="1" applyBorder="1" applyAlignment="1" applyProtection="1">
      <alignment horizontal="center" vertical="center" textRotation="255" shrinkToFit="1"/>
      <protection locked="0"/>
    </xf>
    <xf numFmtId="0" fontId="0" fillId="0" borderId="44" xfId="0" applyFont="1" applyBorder="1" applyAlignment="1" applyProtection="1">
      <alignment horizontal="center" vertical="center" textRotation="255" shrinkToFit="1"/>
      <protection locked="0"/>
    </xf>
    <xf numFmtId="0" fontId="0" fillId="0" borderId="68" xfId="0" applyFont="1" applyBorder="1" applyAlignment="1" applyProtection="1">
      <alignment vertical="center"/>
      <protection locked="0"/>
    </xf>
    <xf numFmtId="0" fontId="0" fillId="0" borderId="35" xfId="0" applyFont="1" applyBorder="1" applyAlignment="1">
      <alignment vertical="center"/>
    </xf>
    <xf numFmtId="0" fontId="0" fillId="0" borderId="69" xfId="0" applyFont="1" applyBorder="1" applyAlignment="1">
      <alignment vertical="center"/>
    </xf>
    <xf numFmtId="0" fontId="0" fillId="0" borderId="15" xfId="0" applyFont="1" applyBorder="1" applyAlignment="1">
      <alignment vertical="center"/>
    </xf>
    <xf numFmtId="0" fontId="0" fillId="0" borderId="72" xfId="0" applyFont="1" applyFill="1" applyBorder="1" applyAlignment="1" applyProtection="1">
      <alignment horizontal="center" vertical="center"/>
      <protection locked="0"/>
    </xf>
    <xf numFmtId="0" fontId="8" fillId="0" borderId="42" xfId="0" applyFont="1" applyBorder="1" applyAlignment="1" applyProtection="1">
      <alignment horizontal="center" vertical="center" textRotation="255"/>
      <protection locked="0"/>
    </xf>
    <xf numFmtId="0" fontId="8" fillId="0" borderId="43" xfId="0" applyFont="1" applyBorder="1" applyAlignment="1" applyProtection="1">
      <alignment horizontal="center" vertical="center" textRotation="255"/>
      <protection locked="0"/>
    </xf>
    <xf numFmtId="0" fontId="8" fillId="0" borderId="44" xfId="0" applyFont="1" applyBorder="1" applyAlignment="1" applyProtection="1">
      <alignment horizontal="center" vertical="center" textRotation="255"/>
      <protection locked="0"/>
    </xf>
    <xf numFmtId="186" fontId="8" fillId="0" borderId="12" xfId="4" applyNumberFormat="1" applyFont="1" applyFill="1" applyBorder="1" applyAlignment="1">
      <alignment horizontal="center" vertical="center"/>
    </xf>
    <xf numFmtId="186" fontId="8" fillId="0" borderId="75" xfId="4" applyNumberFormat="1" applyFont="1" applyFill="1" applyBorder="1" applyAlignment="1">
      <alignment horizontal="center" vertical="center"/>
    </xf>
    <xf numFmtId="186" fontId="8" fillId="0" borderId="79" xfId="4" applyNumberFormat="1" applyFont="1" applyFill="1" applyBorder="1" applyAlignment="1">
      <alignment horizontal="center" vertical="center"/>
    </xf>
    <xf numFmtId="186" fontId="8" fillId="0" borderId="80" xfId="4" applyNumberFormat="1" applyFont="1" applyFill="1" applyBorder="1" applyAlignment="1">
      <alignment horizontal="center" vertical="center"/>
    </xf>
    <xf numFmtId="186" fontId="8" fillId="0" borderId="42" xfId="4" applyNumberFormat="1" applyFont="1" applyFill="1" applyBorder="1" applyAlignment="1">
      <alignment horizontal="center" vertical="center"/>
    </xf>
    <xf numFmtId="186" fontId="8" fillId="0" borderId="43" xfId="4" applyNumberFormat="1" applyFont="1" applyFill="1" applyBorder="1" applyAlignment="1">
      <alignment horizontal="center" vertical="center"/>
    </xf>
    <xf numFmtId="186" fontId="8" fillId="0" borderId="37" xfId="4" applyNumberFormat="1" applyFont="1" applyFill="1" applyBorder="1" applyAlignment="1">
      <alignment horizontal="center" vertical="center"/>
    </xf>
    <xf numFmtId="186" fontId="8" fillId="0" borderId="8" xfId="4" applyNumberFormat="1" applyFont="1" applyFill="1" applyBorder="1" applyAlignment="1">
      <alignment horizontal="center" vertical="center" textRotation="255"/>
    </xf>
    <xf numFmtId="186" fontId="8" fillId="0" borderId="11" xfId="4" applyNumberFormat="1" applyFont="1" applyFill="1" applyBorder="1" applyAlignment="1">
      <alignment horizontal="center" vertical="center" textRotation="255"/>
    </xf>
    <xf numFmtId="186" fontId="8" fillId="0" borderId="13" xfId="4" applyNumberFormat="1" applyFont="1" applyFill="1" applyBorder="1" applyAlignment="1">
      <alignment horizontal="center" vertical="center" textRotation="255"/>
    </xf>
    <xf numFmtId="186" fontId="8" fillId="0" borderId="12" xfId="4" applyNumberFormat="1" applyFont="1" applyFill="1" applyBorder="1" applyAlignment="1">
      <alignment horizontal="center" vertical="center" wrapText="1"/>
    </xf>
    <xf numFmtId="186" fontId="8" fillId="0" borderId="8" xfId="4" applyNumberFormat="1" applyFont="1" applyFill="1" applyBorder="1" applyAlignment="1">
      <alignment horizontal="center" vertical="center" textRotation="255" shrinkToFit="1"/>
    </xf>
    <xf numFmtId="186" fontId="8" fillId="0" borderId="11" xfId="4" applyNumberFormat="1" applyFont="1" applyFill="1" applyBorder="1" applyAlignment="1">
      <alignment horizontal="center" vertical="center" textRotation="255" shrinkToFit="1"/>
    </xf>
    <xf numFmtId="186" fontId="8" fillId="0" borderId="13" xfId="4" applyNumberFormat="1" applyFont="1" applyFill="1" applyBorder="1" applyAlignment="1">
      <alignment horizontal="center" vertical="center" textRotation="255" shrinkToFit="1"/>
    </xf>
    <xf numFmtId="186" fontId="8" fillId="0" borderId="76" xfId="4" applyNumberFormat="1" applyFont="1" applyFill="1" applyBorder="1" applyAlignment="1">
      <alignment horizontal="center" vertical="center"/>
    </xf>
    <xf numFmtId="186" fontId="9" fillId="0" borderId="77" xfId="4" applyNumberFormat="1" applyFont="1" applyFill="1" applyBorder="1" applyAlignment="1">
      <alignment horizontal="center" vertical="center" wrapText="1" shrinkToFit="1"/>
    </xf>
    <xf numFmtId="186" fontId="9" fillId="0" borderId="78" xfId="4" applyNumberFormat="1" applyFont="1" applyFill="1" applyBorder="1" applyAlignment="1">
      <alignment horizontal="center" vertical="center" wrapText="1" shrinkToFit="1"/>
    </xf>
    <xf numFmtId="186" fontId="8" fillId="0" borderId="8" xfId="4" applyNumberFormat="1" applyFont="1" applyFill="1" applyBorder="1" applyAlignment="1">
      <alignment horizontal="center" vertical="center"/>
    </xf>
    <xf numFmtId="186" fontId="8" fillId="0" borderId="13" xfId="4" applyNumberFormat="1" applyFont="1" applyFill="1" applyBorder="1" applyAlignment="1">
      <alignment horizontal="center" vertical="center"/>
    </xf>
    <xf numFmtId="186" fontId="8" fillId="0" borderId="74" xfId="4" applyNumberFormat="1" applyFont="1" applyFill="1" applyBorder="1" applyAlignment="1">
      <alignment horizontal="center" vertical="center"/>
    </xf>
    <xf numFmtId="186" fontId="8" fillId="0" borderId="68" xfId="4" applyNumberFormat="1" applyFont="1" applyFill="1" applyBorder="1" applyAlignment="1">
      <alignment horizontal="center" vertical="center"/>
    </xf>
    <xf numFmtId="186" fontId="8" fillId="0" borderId="35" xfId="4" applyNumberFormat="1" applyFont="1" applyFill="1" applyBorder="1" applyAlignment="1">
      <alignment horizontal="center" vertical="center"/>
    </xf>
    <xf numFmtId="186" fontId="8" fillId="0" borderId="69" xfId="4" applyNumberFormat="1" applyFont="1" applyFill="1" applyBorder="1" applyAlignment="1">
      <alignment horizontal="center" vertical="center"/>
    </xf>
    <xf numFmtId="186" fontId="8" fillId="0" borderId="15" xfId="4" applyNumberFormat="1" applyFont="1" applyFill="1" applyBorder="1" applyAlignment="1">
      <alignment horizontal="center" vertical="center"/>
    </xf>
    <xf numFmtId="38" fontId="10" fillId="0" borderId="89" xfId="3" applyFont="1" applyBorder="1" applyAlignment="1">
      <alignment horizontal="center" vertical="center"/>
    </xf>
    <xf numFmtId="0" fontId="10" fillId="0" borderId="89" xfId="3" applyNumberFormat="1" applyFont="1" applyBorder="1" applyAlignment="1">
      <alignment horizontal="distributed" vertical="center" wrapText="1"/>
    </xf>
    <xf numFmtId="0" fontId="10" fillId="0" borderId="89" xfId="3" applyNumberFormat="1" applyFont="1" applyBorder="1" applyAlignment="1">
      <alignment horizontal="distributed" vertical="center"/>
    </xf>
    <xf numFmtId="38" fontId="10" fillId="0" borderId="76" xfId="3" applyFont="1" applyBorder="1" applyAlignment="1">
      <alignment horizontal="center" vertical="center"/>
    </xf>
    <xf numFmtId="38" fontId="10" fillId="0" borderId="92" xfId="3" applyFont="1" applyBorder="1" applyAlignment="1">
      <alignment horizontal="center" vertical="center"/>
    </xf>
    <xf numFmtId="38" fontId="10" fillId="0" borderId="76" xfId="3" applyFont="1" applyBorder="1" applyAlignment="1">
      <alignment horizontal="center" vertical="center" wrapText="1"/>
    </xf>
    <xf numFmtId="38" fontId="10" fillId="0" borderId="12" xfId="3" applyFont="1" applyBorder="1" applyAlignment="1">
      <alignment horizontal="center" vertical="center" wrapText="1"/>
    </xf>
    <xf numFmtId="38" fontId="10" fillId="0" borderId="89" xfId="3" applyFont="1" applyBorder="1" applyAlignment="1">
      <alignment horizontal="center" vertical="center" wrapText="1"/>
    </xf>
    <xf numFmtId="38" fontId="10" fillId="0" borderId="94" xfId="3" applyFont="1" applyBorder="1" applyAlignment="1">
      <alignment horizontal="left" vertical="center"/>
    </xf>
    <xf numFmtId="38" fontId="10" fillId="0" borderId="89" xfId="3" applyFont="1" applyBorder="1" applyAlignment="1">
      <alignment horizontal="left" vertical="center"/>
    </xf>
    <xf numFmtId="0" fontId="10" fillId="0" borderId="75" xfId="3" applyNumberFormat="1" applyFont="1" applyBorder="1" applyAlignment="1">
      <alignment horizontal="distributed" vertical="center" wrapText="1"/>
    </xf>
    <xf numFmtId="0" fontId="10" fillId="0" borderId="79" xfId="3" applyNumberFormat="1" applyFont="1" applyBorder="1" applyAlignment="1">
      <alignment horizontal="distributed" vertical="center"/>
    </xf>
    <xf numFmtId="38" fontId="10" fillId="0" borderId="12" xfId="3" applyFont="1" applyBorder="1" applyAlignment="1">
      <alignment horizontal="center" vertical="center"/>
    </xf>
    <xf numFmtId="38" fontId="10" fillId="0" borderId="80" xfId="3" applyFont="1" applyBorder="1" applyAlignment="1">
      <alignment horizontal="center" vertical="center"/>
    </xf>
    <xf numFmtId="0" fontId="10" fillId="0" borderId="12" xfId="3" applyNumberFormat="1" applyFont="1" applyBorder="1" applyAlignment="1">
      <alignment horizontal="center" vertical="center" wrapText="1"/>
    </xf>
    <xf numFmtId="0" fontId="9" fillId="0" borderId="12" xfId="3" applyNumberFormat="1" applyFont="1" applyBorder="1" applyAlignment="1">
      <alignment horizontal="center" vertical="center" wrapText="1"/>
    </xf>
    <xf numFmtId="0" fontId="9" fillId="0" borderId="80" xfId="3" applyNumberFormat="1" applyFont="1" applyBorder="1" applyAlignment="1">
      <alignment horizontal="center" vertical="center" wrapText="1"/>
    </xf>
    <xf numFmtId="38" fontId="10" fillId="0" borderId="74" xfId="3" applyFont="1" applyBorder="1" applyAlignment="1">
      <alignment horizontal="center" vertical="center"/>
    </xf>
    <xf numFmtId="38" fontId="10" fillId="0" borderId="75" xfId="3" applyFont="1" applyBorder="1" applyAlignment="1">
      <alignment horizontal="center" vertical="center"/>
    </xf>
    <xf numFmtId="0" fontId="10" fillId="0" borderId="75" xfId="3" applyNumberFormat="1" applyFont="1" applyBorder="1" applyAlignment="1">
      <alignment horizontal="distributed" vertical="center"/>
    </xf>
    <xf numFmtId="38" fontId="17" fillId="0" borderId="0" xfId="3" applyFont="1" applyBorder="1" applyAlignment="1">
      <alignment horizontal="left" vertical="center"/>
    </xf>
  </cellXfs>
  <cellStyles count="6">
    <cellStyle name="パーセント" xfId="1" builtinId="5"/>
    <cellStyle name="桁区切り" xfId="2" builtinId="6"/>
    <cellStyle name="桁区切り 2" xfId="3"/>
    <cellStyle name="標準" xfId="0" builtinId="0"/>
    <cellStyle name="標準 2" xfId="4"/>
    <cellStyle name="標準_14入選懇全日制総括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200025</xdr:colOff>
      <xdr:row>2</xdr:row>
      <xdr:rowOff>0</xdr:rowOff>
    </xdr:from>
    <xdr:to>
      <xdr:col>3</xdr:col>
      <xdr:colOff>0</xdr:colOff>
      <xdr:row>4</xdr:row>
      <xdr:rowOff>238125</xdr:rowOff>
    </xdr:to>
    <xdr:sp macro="" textlink="">
      <xdr:nvSpPr>
        <xdr:cNvPr id="18471" name="Line 1"/>
        <xdr:cNvSpPr>
          <a:spLocks noChangeShapeType="1"/>
        </xdr:cNvSpPr>
      </xdr:nvSpPr>
      <xdr:spPr bwMode="auto">
        <a:xfrm>
          <a:off x="200025" y="390525"/>
          <a:ext cx="227647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612321</xdr:colOff>
      <xdr:row>52</xdr:row>
      <xdr:rowOff>68036</xdr:rowOff>
    </xdr:from>
    <xdr:ext cx="184731" cy="264560"/>
    <xdr:sp macro="" textlink="">
      <xdr:nvSpPr>
        <xdr:cNvPr id="2" name="テキスト ボックス 1"/>
        <xdr:cNvSpPr txBox="1"/>
      </xdr:nvSpPr>
      <xdr:spPr>
        <a:xfrm>
          <a:off x="9927771" y="114789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5"/>
  <sheetViews>
    <sheetView showGridLines="0" tabSelected="1" view="pageBreakPreview" zoomScale="85" zoomScaleNormal="85" zoomScaleSheetLayoutView="85" workbookViewId="0">
      <selection activeCell="D62" sqref="D62"/>
    </sheetView>
  </sheetViews>
  <sheetFormatPr defaultColWidth="9" defaultRowHeight="14.25" customHeight="1"/>
  <cols>
    <col min="1" max="1" width="2.75" style="8" customWidth="1"/>
    <col min="2" max="3" width="14.875" style="8" customWidth="1"/>
    <col min="4" max="4" width="1.625" style="8" customWidth="1"/>
    <col min="5" max="5" width="10.375" style="8" customWidth="1"/>
    <col min="6" max="7" width="1.375" style="8" customWidth="1"/>
    <col min="8" max="8" width="10.375" style="8" customWidth="1"/>
    <col min="9" max="10" width="1.375" style="8" customWidth="1"/>
    <col min="11" max="11" width="10.375" style="8" customWidth="1"/>
    <col min="12" max="13" width="1.375" style="8" customWidth="1"/>
    <col min="14" max="14" width="10.375" style="8" customWidth="1"/>
    <col min="15" max="16" width="1.375" style="8" customWidth="1"/>
    <col min="17" max="17" width="10.375" style="8" customWidth="1"/>
    <col min="18" max="19" width="1.375" style="8" customWidth="1"/>
    <col min="20" max="20" width="10.375" style="8" customWidth="1"/>
    <col min="21" max="22" width="1.375" style="8" customWidth="1"/>
    <col min="23" max="23" width="10.375" style="8" customWidth="1"/>
    <col min="24" max="25" width="1.375" style="8" customWidth="1"/>
    <col min="26" max="26" width="10.375" style="8" customWidth="1"/>
    <col min="27" max="28" width="1.375" style="8" customWidth="1"/>
    <col min="29" max="29" width="10.375" style="8" customWidth="1"/>
    <col min="30" max="31" width="1.375" style="8" customWidth="1"/>
    <col min="32" max="32" width="10.375" style="8" customWidth="1"/>
    <col min="33" max="33" width="1.25" style="8" customWidth="1"/>
    <col min="34" max="34" width="1.375" style="8" customWidth="1"/>
    <col min="35" max="35" width="10.375" style="8" customWidth="1"/>
    <col min="36" max="37" width="1.375" style="8" customWidth="1"/>
    <col min="38" max="38" width="10.375" style="8" customWidth="1"/>
    <col min="39" max="40" width="1.375" style="8" customWidth="1"/>
    <col min="41" max="41" width="10.375" style="8" customWidth="1"/>
    <col min="42" max="43" width="1.375" style="8" customWidth="1"/>
    <col min="44" max="44" width="10.375" style="8" customWidth="1"/>
    <col min="45" max="45" width="1.75" style="8" customWidth="1"/>
    <col min="46" max="46" width="1.375" style="8" hidden="1" customWidth="1"/>
    <col min="47" max="47" width="8" style="8" hidden="1" customWidth="1"/>
    <col min="48" max="49" width="1.375" style="8" hidden="1" customWidth="1"/>
    <col min="50" max="50" width="9.625" style="8" hidden="1" customWidth="1"/>
    <col min="51" max="51" width="2.875" style="8" hidden="1" customWidth="1"/>
    <col min="52" max="52" width="0" style="8" hidden="1" customWidth="1"/>
    <col min="53" max="53" width="3.375" style="8" customWidth="1"/>
    <col min="54" max="16384" width="9" style="8"/>
  </cols>
  <sheetData>
    <row r="1" spans="1:51" ht="20.25" customHeight="1">
      <c r="B1" s="9" t="s">
        <v>165</v>
      </c>
      <c r="C1" s="10"/>
      <c r="D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404"/>
      <c r="AQ1" s="405" t="s">
        <v>37</v>
      </c>
      <c r="AR1" s="405" t="s">
        <v>37</v>
      </c>
      <c r="AS1" s="405" t="s">
        <v>37</v>
      </c>
      <c r="AT1" s="405" t="s">
        <v>37</v>
      </c>
      <c r="AU1" s="405" t="s">
        <v>37</v>
      </c>
      <c r="AV1" s="405" t="s">
        <v>37</v>
      </c>
      <c r="AW1" s="10"/>
      <c r="AX1" s="10"/>
      <c r="AY1" s="10"/>
    </row>
    <row r="2" spans="1:51" ht="10.5" customHeight="1" thickBot="1">
      <c r="B2" s="11"/>
      <c r="C2" s="11"/>
      <c r="D2" s="11" t="s">
        <v>37</v>
      </c>
      <c r="E2" s="11" t="s">
        <v>37</v>
      </c>
      <c r="F2" s="11" t="s">
        <v>37</v>
      </c>
      <c r="G2" s="11" t="s">
        <v>37</v>
      </c>
      <c r="H2" s="11" t="s">
        <v>37</v>
      </c>
      <c r="I2" s="11" t="s">
        <v>37</v>
      </c>
      <c r="J2" s="11" t="s">
        <v>37</v>
      </c>
      <c r="K2" s="11" t="s">
        <v>37</v>
      </c>
      <c r="L2" s="11" t="s">
        <v>37</v>
      </c>
      <c r="M2" s="11" t="s">
        <v>37</v>
      </c>
      <c r="N2" s="11" t="s">
        <v>37</v>
      </c>
      <c r="O2" s="11" t="s">
        <v>37</v>
      </c>
      <c r="P2" s="11" t="s">
        <v>37</v>
      </c>
      <c r="Q2" s="11" t="s">
        <v>37</v>
      </c>
      <c r="R2" s="11" t="s">
        <v>37</v>
      </c>
      <c r="S2" s="11" t="s">
        <v>37</v>
      </c>
      <c r="T2" s="11" t="s">
        <v>37</v>
      </c>
      <c r="U2" s="11" t="s">
        <v>37</v>
      </c>
      <c r="V2" s="11" t="s">
        <v>37</v>
      </c>
      <c r="W2" s="11" t="s">
        <v>37</v>
      </c>
      <c r="X2" s="11" t="s">
        <v>37</v>
      </c>
      <c r="Y2" s="11" t="s">
        <v>37</v>
      </c>
      <c r="Z2" s="11" t="s">
        <v>37</v>
      </c>
      <c r="AA2" s="11" t="s">
        <v>37</v>
      </c>
      <c r="AB2" s="11" t="s">
        <v>37</v>
      </c>
      <c r="AC2" s="11" t="s">
        <v>37</v>
      </c>
      <c r="AD2" s="11" t="s">
        <v>37</v>
      </c>
      <c r="AE2" s="11" t="s">
        <v>37</v>
      </c>
      <c r="AF2" s="11" t="s">
        <v>37</v>
      </c>
      <c r="AG2" s="11" t="s">
        <v>37</v>
      </c>
      <c r="AH2" s="11" t="s">
        <v>37</v>
      </c>
      <c r="AI2" s="11" t="s">
        <v>37</v>
      </c>
      <c r="AJ2" s="11" t="s">
        <v>37</v>
      </c>
      <c r="AK2" s="11" t="s">
        <v>37</v>
      </c>
      <c r="AL2" s="11" t="s">
        <v>37</v>
      </c>
      <c r="AM2" s="11" t="s">
        <v>37</v>
      </c>
      <c r="AN2" s="11" t="s">
        <v>37</v>
      </c>
      <c r="AO2" s="11" t="s">
        <v>37</v>
      </c>
      <c r="AP2" s="406"/>
      <c r="AQ2" s="406" t="s">
        <v>37</v>
      </c>
      <c r="AR2" s="406" t="s">
        <v>37</v>
      </c>
      <c r="AS2" s="406" t="s">
        <v>37</v>
      </c>
      <c r="AT2" s="406" t="s">
        <v>37</v>
      </c>
      <c r="AU2" s="406" t="s">
        <v>37</v>
      </c>
      <c r="AV2" s="406" t="s">
        <v>37</v>
      </c>
      <c r="AW2" s="11" t="s">
        <v>37</v>
      </c>
      <c r="AX2" s="11" t="s">
        <v>37</v>
      </c>
      <c r="AY2" s="11" t="s">
        <v>37</v>
      </c>
    </row>
    <row r="3" spans="1:51" ht="20.25" customHeight="1">
      <c r="A3" s="12"/>
      <c r="B3" s="13" t="s">
        <v>37</v>
      </c>
      <c r="C3" s="14" t="s">
        <v>63</v>
      </c>
      <c r="D3" s="407" t="s">
        <v>1</v>
      </c>
      <c r="E3" s="408" t="s">
        <v>37</v>
      </c>
      <c r="F3" s="409" t="s">
        <v>37</v>
      </c>
      <c r="G3" s="410" t="s">
        <v>43</v>
      </c>
      <c r="H3" s="410" t="s">
        <v>37</v>
      </c>
      <c r="I3" s="410" t="s">
        <v>37</v>
      </c>
      <c r="J3" s="410" t="s">
        <v>37</v>
      </c>
      <c r="K3" s="410" t="s">
        <v>37</v>
      </c>
      <c r="L3" s="410" t="s">
        <v>37</v>
      </c>
      <c r="M3" s="410" t="s">
        <v>37</v>
      </c>
      <c r="N3" s="410" t="s">
        <v>37</v>
      </c>
      <c r="O3" s="408" t="s">
        <v>37</v>
      </c>
      <c r="P3" s="407" t="s">
        <v>44</v>
      </c>
      <c r="Q3" s="408" t="s">
        <v>37</v>
      </c>
      <c r="R3" s="408" t="s">
        <v>37</v>
      </c>
      <c r="S3" s="408" t="s">
        <v>37</v>
      </c>
      <c r="T3" s="408" t="s">
        <v>37</v>
      </c>
      <c r="U3" s="408" t="s">
        <v>37</v>
      </c>
      <c r="V3" s="408" t="s">
        <v>37</v>
      </c>
      <c r="W3" s="408" t="s">
        <v>37</v>
      </c>
      <c r="X3" s="409" t="s">
        <v>37</v>
      </c>
      <c r="Y3" s="410" t="s">
        <v>0</v>
      </c>
      <c r="Z3" s="410" t="s">
        <v>37</v>
      </c>
      <c r="AA3" s="408" t="s">
        <v>37</v>
      </c>
      <c r="AB3" s="407" t="s">
        <v>45</v>
      </c>
      <c r="AC3" s="408" t="s">
        <v>37</v>
      </c>
      <c r="AD3" s="408" t="s">
        <v>37</v>
      </c>
      <c r="AE3" s="408" t="s">
        <v>37</v>
      </c>
      <c r="AF3" s="408" t="s">
        <v>37</v>
      </c>
      <c r="AG3" s="408" t="s">
        <v>37</v>
      </c>
      <c r="AH3" s="408" t="s">
        <v>37</v>
      </c>
      <c r="AI3" s="408" t="s">
        <v>37</v>
      </c>
      <c r="AJ3" s="409" t="s">
        <v>37</v>
      </c>
      <c r="AK3" s="410" t="s">
        <v>46</v>
      </c>
      <c r="AL3" s="410" t="s">
        <v>37</v>
      </c>
      <c r="AM3" s="410" t="s">
        <v>37</v>
      </c>
      <c r="AN3" s="410" t="s">
        <v>37</v>
      </c>
      <c r="AO3" s="410" t="s">
        <v>37</v>
      </c>
      <c r="AP3" s="410" t="s">
        <v>37</v>
      </c>
      <c r="AQ3" s="410" t="s">
        <v>37</v>
      </c>
      <c r="AR3" s="410" t="s">
        <v>37</v>
      </c>
      <c r="AS3" s="411" t="s">
        <v>37</v>
      </c>
      <c r="AT3" s="388" t="s">
        <v>5</v>
      </c>
      <c r="AU3" s="388" t="s">
        <v>37</v>
      </c>
      <c r="AV3" s="389" t="s">
        <v>37</v>
      </c>
      <c r="AW3" s="388" t="s">
        <v>47</v>
      </c>
      <c r="AX3" s="388" t="s">
        <v>37</v>
      </c>
      <c r="AY3" s="389" t="s">
        <v>37</v>
      </c>
    </row>
    <row r="4" spans="1:51" ht="20.25" customHeight="1">
      <c r="A4" s="12"/>
      <c r="B4" s="15" t="s">
        <v>37</v>
      </c>
      <c r="C4" s="16" t="s">
        <v>37</v>
      </c>
      <c r="D4" s="17" t="s">
        <v>37</v>
      </c>
      <c r="E4" s="18" t="s">
        <v>37</v>
      </c>
      <c r="F4" s="19" t="s">
        <v>37</v>
      </c>
      <c r="G4" s="15" t="s">
        <v>37</v>
      </c>
      <c r="H4" s="13" t="s">
        <v>37</v>
      </c>
      <c r="I4" s="15" t="s">
        <v>37</v>
      </c>
      <c r="J4" s="15" t="s">
        <v>37</v>
      </c>
      <c r="K4" s="13" t="s">
        <v>37</v>
      </c>
      <c r="L4" s="15" t="s">
        <v>37</v>
      </c>
      <c r="M4" s="15" t="s">
        <v>37</v>
      </c>
      <c r="N4" s="16" t="s">
        <v>37</v>
      </c>
      <c r="O4" s="15" t="s">
        <v>37</v>
      </c>
      <c r="P4" s="17" t="s">
        <v>37</v>
      </c>
      <c r="Q4" s="13" t="s">
        <v>37</v>
      </c>
      <c r="R4" s="15" t="s">
        <v>37</v>
      </c>
      <c r="S4" s="15" t="s">
        <v>37</v>
      </c>
      <c r="T4" s="15" t="s">
        <v>37</v>
      </c>
      <c r="U4" s="15" t="s">
        <v>37</v>
      </c>
      <c r="V4" s="15" t="s">
        <v>37</v>
      </c>
      <c r="W4" s="13" t="s">
        <v>37</v>
      </c>
      <c r="X4" s="19" t="s">
        <v>37</v>
      </c>
      <c r="Y4" s="15" t="s">
        <v>37</v>
      </c>
      <c r="Z4" s="13" t="s">
        <v>37</v>
      </c>
      <c r="AA4" s="15" t="s">
        <v>37</v>
      </c>
      <c r="AB4" s="17" t="s">
        <v>37</v>
      </c>
      <c r="AC4" s="13" t="s">
        <v>37</v>
      </c>
      <c r="AD4" s="15" t="s">
        <v>37</v>
      </c>
      <c r="AE4" s="15" t="s">
        <v>37</v>
      </c>
      <c r="AF4" s="16" t="s">
        <v>37</v>
      </c>
      <c r="AG4" s="15" t="s">
        <v>37</v>
      </c>
      <c r="AH4" s="15" t="s">
        <v>37</v>
      </c>
      <c r="AI4" s="13" t="s">
        <v>37</v>
      </c>
      <c r="AJ4" s="19" t="s">
        <v>37</v>
      </c>
      <c r="AK4" s="15" t="s">
        <v>37</v>
      </c>
      <c r="AL4" s="15" t="s">
        <v>37</v>
      </c>
      <c r="AM4" s="15" t="s">
        <v>37</v>
      </c>
      <c r="AN4" s="15" t="s">
        <v>37</v>
      </c>
      <c r="AO4" s="15" t="s">
        <v>37</v>
      </c>
      <c r="AP4" s="15" t="s">
        <v>37</v>
      </c>
      <c r="AQ4" s="15" t="s">
        <v>37</v>
      </c>
      <c r="AR4" s="13" t="s">
        <v>37</v>
      </c>
      <c r="AS4" s="20" t="s">
        <v>37</v>
      </c>
      <c r="AT4" s="10" t="s">
        <v>37</v>
      </c>
      <c r="AU4" s="21" t="s">
        <v>37</v>
      </c>
      <c r="AV4" s="12" t="s">
        <v>37</v>
      </c>
      <c r="AW4" s="10" t="s">
        <v>37</v>
      </c>
      <c r="AX4" s="21" t="s">
        <v>37</v>
      </c>
      <c r="AY4" s="12" t="s">
        <v>37</v>
      </c>
    </row>
    <row r="5" spans="1:51" ht="20.25" customHeight="1" thickBot="1">
      <c r="A5" s="12"/>
      <c r="B5" s="22" t="s">
        <v>48</v>
      </c>
      <c r="C5" s="23" t="s">
        <v>37</v>
      </c>
      <c r="D5" s="24" t="s">
        <v>37</v>
      </c>
      <c r="E5" s="25" t="s">
        <v>49</v>
      </c>
      <c r="F5" s="26" t="s">
        <v>37</v>
      </c>
      <c r="G5" s="27" t="s">
        <v>37</v>
      </c>
      <c r="H5" s="28" t="s">
        <v>2</v>
      </c>
      <c r="I5" s="28" t="s">
        <v>37</v>
      </c>
      <c r="J5" s="27" t="s">
        <v>37</v>
      </c>
      <c r="K5" s="28" t="s">
        <v>3</v>
      </c>
      <c r="L5" s="29" t="s">
        <v>37</v>
      </c>
      <c r="M5" s="28" t="s">
        <v>37</v>
      </c>
      <c r="N5" s="28" t="s">
        <v>4</v>
      </c>
      <c r="O5" s="28" t="s">
        <v>37</v>
      </c>
      <c r="P5" s="27" t="s">
        <v>37</v>
      </c>
      <c r="Q5" s="28" t="s">
        <v>2</v>
      </c>
      <c r="R5" s="28" t="s">
        <v>37</v>
      </c>
      <c r="S5" s="27" t="s">
        <v>37</v>
      </c>
      <c r="T5" s="28" t="s">
        <v>3</v>
      </c>
      <c r="U5" s="29" t="s">
        <v>37</v>
      </c>
      <c r="V5" s="28" t="s">
        <v>37</v>
      </c>
      <c r="W5" s="28" t="s">
        <v>4</v>
      </c>
      <c r="X5" s="29" t="s">
        <v>37</v>
      </c>
      <c r="Y5" s="24" t="s">
        <v>37</v>
      </c>
      <c r="Z5" s="23" t="s">
        <v>50</v>
      </c>
      <c r="AA5" s="26" t="s">
        <v>37</v>
      </c>
      <c r="AB5" s="27" t="s">
        <v>37</v>
      </c>
      <c r="AC5" s="28" t="s">
        <v>2</v>
      </c>
      <c r="AD5" s="28" t="s">
        <v>37</v>
      </c>
      <c r="AE5" s="27" t="s">
        <v>37</v>
      </c>
      <c r="AF5" s="28" t="s">
        <v>3</v>
      </c>
      <c r="AG5" s="29" t="s">
        <v>37</v>
      </c>
      <c r="AH5" s="28" t="s">
        <v>37</v>
      </c>
      <c r="AI5" s="28" t="s">
        <v>4</v>
      </c>
      <c r="AJ5" s="29" t="s">
        <v>37</v>
      </c>
      <c r="AK5" s="28" t="s">
        <v>37</v>
      </c>
      <c r="AL5" s="28" t="s">
        <v>2</v>
      </c>
      <c r="AM5" s="28" t="s">
        <v>37</v>
      </c>
      <c r="AN5" s="27" t="s">
        <v>37</v>
      </c>
      <c r="AO5" s="28" t="s">
        <v>3</v>
      </c>
      <c r="AP5" s="29" t="s">
        <v>37</v>
      </c>
      <c r="AQ5" s="28" t="s">
        <v>37</v>
      </c>
      <c r="AR5" s="28" t="s">
        <v>4</v>
      </c>
      <c r="AS5" s="30" t="s">
        <v>37</v>
      </c>
      <c r="AT5" s="31" t="s">
        <v>37</v>
      </c>
      <c r="AU5" s="32" t="s">
        <v>51</v>
      </c>
      <c r="AV5" s="33" t="s">
        <v>37</v>
      </c>
      <c r="AW5" s="31" t="s">
        <v>37</v>
      </c>
      <c r="AX5" s="32" t="s">
        <v>52</v>
      </c>
      <c r="AY5" s="33" t="s">
        <v>37</v>
      </c>
    </row>
    <row r="6" spans="1:51" ht="20.25" customHeight="1">
      <c r="A6" s="12"/>
      <c r="B6" s="34" t="s">
        <v>37</v>
      </c>
      <c r="C6" s="403" t="s">
        <v>53</v>
      </c>
      <c r="D6" s="35"/>
      <c r="E6" s="36">
        <v>5991</v>
      </c>
      <c r="F6" s="37">
        <v>0</v>
      </c>
      <c r="G6" s="38">
        <v>0</v>
      </c>
      <c r="H6" s="36">
        <v>8039</v>
      </c>
      <c r="I6" s="38">
        <v>0</v>
      </c>
      <c r="J6" s="35">
        <v>0</v>
      </c>
      <c r="K6" s="36">
        <v>9714</v>
      </c>
      <c r="L6" s="37">
        <v>0</v>
      </c>
      <c r="M6" s="38">
        <v>0</v>
      </c>
      <c r="N6" s="36">
        <v>17753</v>
      </c>
      <c r="O6" s="38">
        <v>0</v>
      </c>
      <c r="P6" s="35">
        <v>0</v>
      </c>
      <c r="Q6" s="36">
        <v>7958</v>
      </c>
      <c r="R6" s="38"/>
      <c r="S6" s="35">
        <v>0</v>
      </c>
      <c r="T6" s="36">
        <v>9649</v>
      </c>
      <c r="U6" s="37">
        <v>0</v>
      </c>
      <c r="V6" s="38">
        <v>0</v>
      </c>
      <c r="W6" s="36">
        <v>17607</v>
      </c>
      <c r="X6" s="37">
        <v>0</v>
      </c>
      <c r="Y6" s="38">
        <v>0</v>
      </c>
      <c r="Z6" s="39">
        <v>2.9389083625438159</v>
      </c>
      <c r="AA6" s="38">
        <v>0</v>
      </c>
      <c r="AB6" s="55">
        <v>0</v>
      </c>
      <c r="AC6" s="40">
        <v>2899</v>
      </c>
      <c r="AD6" s="38">
        <v>0</v>
      </c>
      <c r="AE6" s="35">
        <v>0</v>
      </c>
      <c r="AF6" s="40">
        <v>3090</v>
      </c>
      <c r="AG6" s="37">
        <v>0</v>
      </c>
      <c r="AH6" s="38">
        <v>0</v>
      </c>
      <c r="AI6" s="36">
        <v>5989</v>
      </c>
      <c r="AJ6" s="37">
        <v>0</v>
      </c>
      <c r="AK6" s="38">
        <v>0</v>
      </c>
      <c r="AL6" s="36">
        <v>2899</v>
      </c>
      <c r="AM6" s="38">
        <v>0</v>
      </c>
      <c r="AN6" s="35">
        <v>0</v>
      </c>
      <c r="AO6" s="36">
        <v>3090</v>
      </c>
      <c r="AP6" s="37">
        <v>0</v>
      </c>
      <c r="AQ6" s="38">
        <v>0</v>
      </c>
      <c r="AR6" s="36">
        <v>5989</v>
      </c>
      <c r="AS6" s="41"/>
      <c r="AT6" s="42">
        <v>0</v>
      </c>
      <c r="AU6" s="43">
        <f>AR6-E6</f>
        <v>-2</v>
      </c>
      <c r="AV6" s="44">
        <v>0</v>
      </c>
      <c r="AW6" s="42">
        <v>0</v>
      </c>
      <c r="AX6" s="45">
        <f>AR6/E6*100</f>
        <v>99.966616591554001</v>
      </c>
      <c r="AY6" s="44"/>
    </row>
    <row r="7" spans="1:51" ht="20.25" customHeight="1" thickBot="1">
      <c r="A7" s="12"/>
      <c r="B7" s="34" t="s">
        <v>37</v>
      </c>
      <c r="C7" s="402"/>
      <c r="D7" s="46" t="s">
        <v>6</v>
      </c>
      <c r="E7" s="36">
        <v>5821</v>
      </c>
      <c r="F7" s="47" t="s">
        <v>171</v>
      </c>
      <c r="G7" s="46" t="s">
        <v>6</v>
      </c>
      <c r="H7" s="36">
        <v>8290</v>
      </c>
      <c r="I7" s="47" t="s">
        <v>171</v>
      </c>
      <c r="J7" s="46" t="s">
        <v>6</v>
      </c>
      <c r="K7" s="36">
        <v>10217</v>
      </c>
      <c r="L7" s="47" t="s">
        <v>171</v>
      </c>
      <c r="M7" s="46" t="s">
        <v>6</v>
      </c>
      <c r="N7" s="36">
        <v>18507</v>
      </c>
      <c r="O7" s="47" t="s">
        <v>171</v>
      </c>
      <c r="P7" s="46" t="s">
        <v>6</v>
      </c>
      <c r="Q7" s="36">
        <v>8270</v>
      </c>
      <c r="R7" s="47" t="s">
        <v>171</v>
      </c>
      <c r="S7" s="94" t="s">
        <v>6</v>
      </c>
      <c r="T7" s="36">
        <v>10207</v>
      </c>
      <c r="U7" s="47" t="s">
        <v>171</v>
      </c>
      <c r="V7" s="94" t="s">
        <v>6</v>
      </c>
      <c r="W7" s="36">
        <v>18477</v>
      </c>
      <c r="X7" s="47" t="s">
        <v>171</v>
      </c>
      <c r="Y7" s="94" t="s">
        <v>6</v>
      </c>
      <c r="Z7" s="39">
        <v>3.1741968733894521</v>
      </c>
      <c r="AA7" s="65" t="s">
        <v>7</v>
      </c>
      <c r="AB7" s="75" t="s">
        <v>6</v>
      </c>
      <c r="AC7" s="36">
        <v>2810</v>
      </c>
      <c r="AD7" s="65" t="s">
        <v>7</v>
      </c>
      <c r="AE7" s="75" t="s">
        <v>6</v>
      </c>
      <c r="AF7" s="36">
        <v>2991</v>
      </c>
      <c r="AG7" s="65" t="s">
        <v>7</v>
      </c>
      <c r="AH7" s="75" t="s">
        <v>6</v>
      </c>
      <c r="AI7" s="36">
        <v>5801</v>
      </c>
      <c r="AJ7" s="65" t="s">
        <v>7</v>
      </c>
      <c r="AK7" s="75" t="s">
        <v>6</v>
      </c>
      <c r="AL7" s="36">
        <v>2810</v>
      </c>
      <c r="AM7" s="65" t="s">
        <v>7</v>
      </c>
      <c r="AN7" s="76" t="s">
        <v>6</v>
      </c>
      <c r="AO7" s="36">
        <v>2991</v>
      </c>
      <c r="AP7" s="65" t="s">
        <v>7</v>
      </c>
      <c r="AQ7" s="76" t="s">
        <v>6</v>
      </c>
      <c r="AR7" s="36">
        <v>5801</v>
      </c>
      <c r="AS7" s="49" t="s">
        <v>7</v>
      </c>
      <c r="AT7" s="50" t="s">
        <v>6</v>
      </c>
      <c r="AU7" s="51">
        <f t="shared" ref="AU7:AU57" si="0">AR7-E7</f>
        <v>-20</v>
      </c>
      <c r="AV7" s="52" t="s">
        <v>7</v>
      </c>
      <c r="AW7" s="50" t="s">
        <v>6</v>
      </c>
      <c r="AX7" s="53">
        <f t="shared" ref="AX7:AX57" si="1">AR7/E7*100</f>
        <v>99.656416423294971</v>
      </c>
      <c r="AY7" s="52" t="s">
        <v>7</v>
      </c>
    </row>
    <row r="8" spans="1:51" ht="20.25" customHeight="1">
      <c r="A8" s="12"/>
      <c r="B8" s="34" t="s">
        <v>37</v>
      </c>
      <c r="C8" s="54" t="s">
        <v>8</v>
      </c>
      <c r="D8" s="55"/>
      <c r="E8" s="56">
        <v>2450</v>
      </c>
      <c r="F8" s="57">
        <v>0</v>
      </c>
      <c r="G8" s="58">
        <v>0</v>
      </c>
      <c r="H8" s="56">
        <v>1969</v>
      </c>
      <c r="I8" s="58">
        <v>0</v>
      </c>
      <c r="J8" s="55">
        <v>0</v>
      </c>
      <c r="K8" s="56">
        <v>2036</v>
      </c>
      <c r="L8" s="57">
        <v>0</v>
      </c>
      <c r="M8" s="58">
        <v>0</v>
      </c>
      <c r="N8" s="56">
        <v>4005</v>
      </c>
      <c r="O8" s="58">
        <v>0</v>
      </c>
      <c r="P8" s="55">
        <v>0</v>
      </c>
      <c r="Q8" s="56">
        <v>1949</v>
      </c>
      <c r="R8" s="58">
        <v>0</v>
      </c>
      <c r="S8" s="55">
        <v>0</v>
      </c>
      <c r="T8" s="56">
        <v>2021</v>
      </c>
      <c r="U8" s="57">
        <v>0</v>
      </c>
      <c r="V8" s="58">
        <v>0</v>
      </c>
      <c r="W8" s="56">
        <v>3970</v>
      </c>
      <c r="X8" s="57">
        <v>0</v>
      </c>
      <c r="Y8" s="58">
        <v>0</v>
      </c>
      <c r="Z8" s="59">
        <v>1.620408163265306</v>
      </c>
      <c r="AA8" s="58">
        <v>0</v>
      </c>
      <c r="AB8" s="55">
        <v>0</v>
      </c>
      <c r="AC8" s="60">
        <v>1213</v>
      </c>
      <c r="AD8" s="58">
        <v>0</v>
      </c>
      <c r="AE8" s="55">
        <v>0</v>
      </c>
      <c r="AF8" s="60">
        <v>1116</v>
      </c>
      <c r="AG8" s="57">
        <v>0</v>
      </c>
      <c r="AH8" s="58">
        <v>0</v>
      </c>
      <c r="AI8" s="56">
        <v>2329</v>
      </c>
      <c r="AJ8" s="57">
        <v>0</v>
      </c>
      <c r="AK8" s="58">
        <v>0</v>
      </c>
      <c r="AL8" s="56">
        <v>1213</v>
      </c>
      <c r="AM8" s="58">
        <v>0</v>
      </c>
      <c r="AN8" s="55">
        <v>0</v>
      </c>
      <c r="AO8" s="56">
        <v>1116</v>
      </c>
      <c r="AP8" s="57">
        <v>0</v>
      </c>
      <c r="AQ8" s="58">
        <v>0</v>
      </c>
      <c r="AR8" s="56">
        <v>2329</v>
      </c>
      <c r="AS8" s="61"/>
      <c r="AT8" s="42">
        <v>0</v>
      </c>
      <c r="AU8" s="43">
        <f t="shared" si="0"/>
        <v>-121</v>
      </c>
      <c r="AV8" s="44">
        <v>0</v>
      </c>
      <c r="AW8" s="42">
        <v>0</v>
      </c>
      <c r="AX8" s="45">
        <f t="shared" si="1"/>
        <v>95.061224489795919</v>
      </c>
      <c r="AY8" s="44"/>
    </row>
    <row r="9" spans="1:51" ht="20.25" customHeight="1" thickBot="1">
      <c r="A9" s="12"/>
      <c r="B9" s="34" t="s">
        <v>64</v>
      </c>
      <c r="C9" s="385" t="s">
        <v>9</v>
      </c>
      <c r="D9" s="63" t="s">
        <v>6</v>
      </c>
      <c r="E9" s="64">
        <v>2249</v>
      </c>
      <c r="F9" s="65" t="s">
        <v>171</v>
      </c>
      <c r="G9" s="63" t="s">
        <v>6</v>
      </c>
      <c r="H9" s="64">
        <v>2123</v>
      </c>
      <c r="I9" s="65" t="s">
        <v>171</v>
      </c>
      <c r="J9" s="63" t="s">
        <v>6</v>
      </c>
      <c r="K9" s="64">
        <v>2131</v>
      </c>
      <c r="L9" s="65" t="s">
        <v>171</v>
      </c>
      <c r="M9" s="63" t="s">
        <v>6</v>
      </c>
      <c r="N9" s="64">
        <v>4254</v>
      </c>
      <c r="O9" s="65" t="s">
        <v>171</v>
      </c>
      <c r="P9" s="63" t="s">
        <v>6</v>
      </c>
      <c r="Q9" s="64">
        <v>2121</v>
      </c>
      <c r="R9" s="65" t="s">
        <v>171</v>
      </c>
      <c r="S9" s="94" t="s">
        <v>6</v>
      </c>
      <c r="T9" s="64">
        <v>2128</v>
      </c>
      <c r="U9" s="65" t="s">
        <v>171</v>
      </c>
      <c r="V9" s="94" t="s">
        <v>6</v>
      </c>
      <c r="W9" s="64">
        <v>4249</v>
      </c>
      <c r="X9" s="65" t="s">
        <v>171</v>
      </c>
      <c r="Y9" s="94" t="s">
        <v>6</v>
      </c>
      <c r="Z9" s="67">
        <v>1.889284126278346</v>
      </c>
      <c r="AA9" s="65" t="s">
        <v>7</v>
      </c>
      <c r="AB9" s="94" t="s">
        <v>6</v>
      </c>
      <c r="AC9" s="64">
        <v>1163</v>
      </c>
      <c r="AD9" s="65" t="s">
        <v>7</v>
      </c>
      <c r="AE9" s="94" t="s">
        <v>6</v>
      </c>
      <c r="AF9" s="64">
        <v>1007</v>
      </c>
      <c r="AG9" s="65" t="s">
        <v>7</v>
      </c>
      <c r="AH9" s="94" t="s">
        <v>6</v>
      </c>
      <c r="AI9" s="64">
        <v>2170</v>
      </c>
      <c r="AJ9" s="65" t="s">
        <v>7</v>
      </c>
      <c r="AK9" s="94" t="s">
        <v>6</v>
      </c>
      <c r="AL9" s="64">
        <v>1163</v>
      </c>
      <c r="AM9" s="65" t="s">
        <v>7</v>
      </c>
      <c r="AN9" s="95" t="s">
        <v>6</v>
      </c>
      <c r="AO9" s="64">
        <v>1007</v>
      </c>
      <c r="AP9" s="65" t="s">
        <v>7</v>
      </c>
      <c r="AQ9" s="95" t="s">
        <v>6</v>
      </c>
      <c r="AR9" s="64">
        <v>2170</v>
      </c>
      <c r="AS9" s="68" t="s">
        <v>7</v>
      </c>
      <c r="AT9" s="50" t="s">
        <v>6</v>
      </c>
      <c r="AU9" s="51">
        <f t="shared" si="0"/>
        <v>-79</v>
      </c>
      <c r="AV9" s="52" t="s">
        <v>7</v>
      </c>
      <c r="AW9" s="50" t="s">
        <v>6</v>
      </c>
      <c r="AX9" s="53">
        <f t="shared" si="1"/>
        <v>96.487327701200527</v>
      </c>
      <c r="AY9" s="52" t="s">
        <v>7</v>
      </c>
    </row>
    <row r="10" spans="1:51" ht="20.25" customHeight="1">
      <c r="A10" s="12"/>
      <c r="B10" s="34" t="s">
        <v>37</v>
      </c>
      <c r="C10" s="403" t="s">
        <v>10</v>
      </c>
      <c r="D10" s="80"/>
      <c r="E10" s="56">
        <v>715</v>
      </c>
      <c r="F10" s="81">
        <v>0</v>
      </c>
      <c r="G10" s="82">
        <v>0</v>
      </c>
      <c r="H10" s="56">
        <v>450</v>
      </c>
      <c r="I10" s="82">
        <v>0</v>
      </c>
      <c r="J10" s="80">
        <v>0</v>
      </c>
      <c r="K10" s="56">
        <v>1034</v>
      </c>
      <c r="L10" s="81">
        <v>0</v>
      </c>
      <c r="M10" s="82">
        <v>0</v>
      </c>
      <c r="N10" s="56">
        <v>1484</v>
      </c>
      <c r="O10" s="82">
        <v>0</v>
      </c>
      <c r="P10" s="80">
        <v>0</v>
      </c>
      <c r="Q10" s="56">
        <v>446</v>
      </c>
      <c r="R10" s="82">
        <v>0</v>
      </c>
      <c r="S10" s="80">
        <v>0</v>
      </c>
      <c r="T10" s="56">
        <v>1030</v>
      </c>
      <c r="U10" s="81">
        <v>0</v>
      </c>
      <c r="V10" s="82">
        <v>0</v>
      </c>
      <c r="W10" s="56">
        <v>1476</v>
      </c>
      <c r="X10" s="81">
        <v>0</v>
      </c>
      <c r="Y10" s="82">
        <v>0</v>
      </c>
      <c r="Z10" s="59">
        <v>2.0643356643356645</v>
      </c>
      <c r="AA10" s="82">
        <v>0</v>
      </c>
      <c r="AB10" s="80">
        <v>0</v>
      </c>
      <c r="AC10" s="60">
        <v>149</v>
      </c>
      <c r="AD10" s="82">
        <v>0</v>
      </c>
      <c r="AE10" s="80">
        <v>0</v>
      </c>
      <c r="AF10" s="60">
        <v>566</v>
      </c>
      <c r="AG10" s="81">
        <v>0</v>
      </c>
      <c r="AH10" s="82">
        <v>0</v>
      </c>
      <c r="AI10" s="56">
        <v>715</v>
      </c>
      <c r="AJ10" s="81">
        <v>0</v>
      </c>
      <c r="AK10" s="82">
        <v>0</v>
      </c>
      <c r="AL10" s="56">
        <v>149</v>
      </c>
      <c r="AM10" s="82">
        <v>0</v>
      </c>
      <c r="AN10" s="80">
        <v>0</v>
      </c>
      <c r="AO10" s="56">
        <v>566</v>
      </c>
      <c r="AP10" s="81">
        <v>0</v>
      </c>
      <c r="AQ10" s="82">
        <v>0</v>
      </c>
      <c r="AR10" s="56">
        <v>715</v>
      </c>
      <c r="AS10" s="87"/>
      <c r="AT10" s="73">
        <v>0</v>
      </c>
      <c r="AU10" s="43">
        <f t="shared" si="0"/>
        <v>0</v>
      </c>
      <c r="AV10" s="74">
        <v>0</v>
      </c>
      <c r="AW10" s="73">
        <v>0</v>
      </c>
      <c r="AX10" s="45">
        <f t="shared" si="1"/>
        <v>100</v>
      </c>
      <c r="AY10" s="74"/>
    </row>
    <row r="11" spans="1:51" ht="20.25" customHeight="1" thickBot="1">
      <c r="A11" s="12"/>
      <c r="B11" s="34" t="s">
        <v>37</v>
      </c>
      <c r="C11" s="402"/>
      <c r="D11" s="63" t="s">
        <v>6</v>
      </c>
      <c r="E11" s="64">
        <v>679</v>
      </c>
      <c r="F11" s="65" t="s">
        <v>171</v>
      </c>
      <c r="G11" s="63" t="s">
        <v>6</v>
      </c>
      <c r="H11" s="64">
        <v>491</v>
      </c>
      <c r="I11" s="65" t="s">
        <v>171</v>
      </c>
      <c r="J11" s="63" t="s">
        <v>6</v>
      </c>
      <c r="K11" s="64">
        <v>1061</v>
      </c>
      <c r="L11" s="65" t="s">
        <v>171</v>
      </c>
      <c r="M11" s="63" t="s">
        <v>6</v>
      </c>
      <c r="N11" s="64">
        <v>1552</v>
      </c>
      <c r="O11" s="65" t="s">
        <v>171</v>
      </c>
      <c r="P11" s="63" t="s">
        <v>6</v>
      </c>
      <c r="Q11" s="64">
        <v>491</v>
      </c>
      <c r="R11" s="65" t="s">
        <v>171</v>
      </c>
      <c r="S11" s="94" t="s">
        <v>6</v>
      </c>
      <c r="T11" s="64">
        <v>1059</v>
      </c>
      <c r="U11" s="65" t="s">
        <v>171</v>
      </c>
      <c r="V11" s="94" t="s">
        <v>6</v>
      </c>
      <c r="W11" s="64">
        <v>1550</v>
      </c>
      <c r="X11" s="65" t="s">
        <v>171</v>
      </c>
      <c r="Y11" s="94" t="s">
        <v>6</v>
      </c>
      <c r="Z11" s="67">
        <v>2.2827687776141383</v>
      </c>
      <c r="AA11" s="65" t="s">
        <v>7</v>
      </c>
      <c r="AB11" s="94" t="s">
        <v>6</v>
      </c>
      <c r="AC11" s="64">
        <v>149</v>
      </c>
      <c r="AD11" s="65" t="s">
        <v>7</v>
      </c>
      <c r="AE11" s="94" t="s">
        <v>6</v>
      </c>
      <c r="AF11" s="64">
        <v>530</v>
      </c>
      <c r="AG11" s="65" t="s">
        <v>7</v>
      </c>
      <c r="AH11" s="94" t="s">
        <v>6</v>
      </c>
      <c r="AI11" s="64">
        <v>679</v>
      </c>
      <c r="AJ11" s="65" t="s">
        <v>7</v>
      </c>
      <c r="AK11" s="94" t="s">
        <v>6</v>
      </c>
      <c r="AL11" s="64">
        <v>149</v>
      </c>
      <c r="AM11" s="65" t="s">
        <v>7</v>
      </c>
      <c r="AN11" s="95" t="s">
        <v>6</v>
      </c>
      <c r="AO11" s="64">
        <v>530</v>
      </c>
      <c r="AP11" s="65" t="s">
        <v>7</v>
      </c>
      <c r="AQ11" s="95" t="s">
        <v>6</v>
      </c>
      <c r="AR11" s="64">
        <v>679</v>
      </c>
      <c r="AS11" s="68" t="s">
        <v>7</v>
      </c>
      <c r="AT11" s="50" t="s">
        <v>6</v>
      </c>
      <c r="AU11" s="51">
        <f t="shared" si="0"/>
        <v>0</v>
      </c>
      <c r="AV11" s="52" t="s">
        <v>7</v>
      </c>
      <c r="AW11" s="50" t="s">
        <v>6</v>
      </c>
      <c r="AX11" s="53">
        <f t="shared" si="1"/>
        <v>100</v>
      </c>
      <c r="AY11" s="52" t="s">
        <v>7</v>
      </c>
    </row>
    <row r="12" spans="1:51" ht="20.25" customHeight="1">
      <c r="A12" s="12"/>
      <c r="B12" s="34" t="s">
        <v>37</v>
      </c>
      <c r="C12" s="401" t="s">
        <v>38</v>
      </c>
      <c r="D12" s="69"/>
      <c r="E12" s="36">
        <v>9156</v>
      </c>
      <c r="F12" s="70">
        <v>0</v>
      </c>
      <c r="G12" s="71">
        <v>0</v>
      </c>
      <c r="H12" s="36">
        <v>10458</v>
      </c>
      <c r="I12" s="71">
        <v>0</v>
      </c>
      <c r="J12" s="69">
        <v>0</v>
      </c>
      <c r="K12" s="36">
        <v>12784</v>
      </c>
      <c r="L12" s="70">
        <v>0</v>
      </c>
      <c r="M12" s="71">
        <v>0</v>
      </c>
      <c r="N12" s="36">
        <v>23242</v>
      </c>
      <c r="O12" s="71">
        <v>0</v>
      </c>
      <c r="P12" s="69">
        <v>0</v>
      </c>
      <c r="Q12" s="36">
        <v>10353</v>
      </c>
      <c r="R12" s="71">
        <v>0</v>
      </c>
      <c r="S12" s="69">
        <v>0</v>
      </c>
      <c r="T12" s="36">
        <v>12700</v>
      </c>
      <c r="U12" s="70">
        <v>0</v>
      </c>
      <c r="V12" s="71">
        <v>0</v>
      </c>
      <c r="W12" s="36">
        <v>23053</v>
      </c>
      <c r="X12" s="70">
        <v>0</v>
      </c>
      <c r="Y12" s="71">
        <v>0</v>
      </c>
      <c r="Z12" s="39">
        <v>2.5178025338575796</v>
      </c>
      <c r="AA12" s="71">
        <v>0</v>
      </c>
      <c r="AB12" s="69">
        <v>0</v>
      </c>
      <c r="AC12" s="36">
        <v>4261</v>
      </c>
      <c r="AD12" s="71">
        <v>0</v>
      </c>
      <c r="AE12" s="69">
        <v>0</v>
      </c>
      <c r="AF12" s="36">
        <v>4772</v>
      </c>
      <c r="AG12" s="70">
        <v>0</v>
      </c>
      <c r="AH12" s="71">
        <v>0</v>
      </c>
      <c r="AI12" s="36">
        <v>9033</v>
      </c>
      <c r="AJ12" s="70">
        <v>0</v>
      </c>
      <c r="AK12" s="71">
        <v>0</v>
      </c>
      <c r="AL12" s="36">
        <v>4261</v>
      </c>
      <c r="AM12" s="71">
        <v>0</v>
      </c>
      <c r="AN12" s="69">
        <v>0</v>
      </c>
      <c r="AO12" s="36">
        <v>4772</v>
      </c>
      <c r="AP12" s="70">
        <v>0</v>
      </c>
      <c r="AQ12" s="71">
        <v>0</v>
      </c>
      <c r="AR12" s="36">
        <v>9033</v>
      </c>
      <c r="AS12" s="72"/>
      <c r="AT12" s="73">
        <v>0</v>
      </c>
      <c r="AU12" s="43">
        <f t="shared" si="0"/>
        <v>-123</v>
      </c>
      <c r="AV12" s="74">
        <v>0</v>
      </c>
      <c r="AW12" s="73">
        <v>0</v>
      </c>
      <c r="AX12" s="45">
        <f t="shared" si="1"/>
        <v>98.656618610747046</v>
      </c>
      <c r="AY12" s="74"/>
    </row>
    <row r="13" spans="1:51" ht="20.25" customHeight="1" thickBot="1">
      <c r="A13" s="12"/>
      <c r="B13" s="34" t="s">
        <v>37</v>
      </c>
      <c r="C13" s="402"/>
      <c r="D13" s="75" t="s">
        <v>6</v>
      </c>
      <c r="E13" s="64">
        <v>8749</v>
      </c>
      <c r="F13" s="65" t="s">
        <v>7</v>
      </c>
      <c r="G13" s="95" t="s">
        <v>6</v>
      </c>
      <c r="H13" s="64">
        <v>10904</v>
      </c>
      <c r="I13" s="65" t="s">
        <v>171</v>
      </c>
      <c r="J13" s="94" t="s">
        <v>6</v>
      </c>
      <c r="K13" s="64">
        <v>13409</v>
      </c>
      <c r="L13" s="65" t="s">
        <v>171</v>
      </c>
      <c r="M13" s="95" t="s">
        <v>6</v>
      </c>
      <c r="N13" s="64">
        <v>24313</v>
      </c>
      <c r="O13" s="65" t="s">
        <v>171</v>
      </c>
      <c r="P13" s="94" t="s">
        <v>6</v>
      </c>
      <c r="Q13" s="64">
        <v>10882</v>
      </c>
      <c r="R13" s="65" t="s">
        <v>171</v>
      </c>
      <c r="S13" s="94" t="s">
        <v>6</v>
      </c>
      <c r="T13" s="64">
        <v>13394</v>
      </c>
      <c r="U13" s="65" t="s">
        <v>171</v>
      </c>
      <c r="V13" s="95" t="s">
        <v>6</v>
      </c>
      <c r="W13" s="64">
        <v>24276</v>
      </c>
      <c r="X13" s="65" t="s">
        <v>7</v>
      </c>
      <c r="Y13" s="95" t="s">
        <v>6</v>
      </c>
      <c r="Z13" s="67">
        <v>2.7747171105269173</v>
      </c>
      <c r="AA13" s="66" t="s">
        <v>7</v>
      </c>
      <c r="AB13" s="94" t="s">
        <v>6</v>
      </c>
      <c r="AC13" s="64">
        <v>4122</v>
      </c>
      <c r="AD13" s="65" t="s">
        <v>7</v>
      </c>
      <c r="AE13" s="94" t="s">
        <v>6</v>
      </c>
      <c r="AF13" s="64">
        <v>4528</v>
      </c>
      <c r="AG13" s="65" t="s">
        <v>7</v>
      </c>
      <c r="AH13" s="95" t="s">
        <v>6</v>
      </c>
      <c r="AI13" s="64">
        <v>8650</v>
      </c>
      <c r="AJ13" s="65" t="s">
        <v>7</v>
      </c>
      <c r="AK13" s="95" t="s">
        <v>6</v>
      </c>
      <c r="AL13" s="64">
        <v>4122</v>
      </c>
      <c r="AM13" s="65" t="s">
        <v>7</v>
      </c>
      <c r="AN13" s="94" t="s">
        <v>6</v>
      </c>
      <c r="AO13" s="64">
        <v>4528</v>
      </c>
      <c r="AP13" s="65" t="s">
        <v>7</v>
      </c>
      <c r="AQ13" s="95" t="s">
        <v>6</v>
      </c>
      <c r="AR13" s="64">
        <v>8650</v>
      </c>
      <c r="AS13" s="68" t="s">
        <v>7</v>
      </c>
      <c r="AT13" s="77" t="s">
        <v>6</v>
      </c>
      <c r="AU13" s="51">
        <f t="shared" si="0"/>
        <v>-99</v>
      </c>
      <c r="AV13" s="52" t="s">
        <v>7</v>
      </c>
      <c r="AW13" s="77" t="s">
        <v>6</v>
      </c>
      <c r="AX13" s="53">
        <f t="shared" si="1"/>
        <v>98.868442107669452</v>
      </c>
      <c r="AY13" s="52" t="s">
        <v>7</v>
      </c>
    </row>
    <row r="14" spans="1:51" s="92" customFormat="1" ht="20.25" customHeight="1">
      <c r="A14" s="78"/>
      <c r="B14" s="79" t="s">
        <v>37</v>
      </c>
      <c r="C14" s="403" t="s">
        <v>53</v>
      </c>
      <c r="D14" s="80"/>
      <c r="E14" s="36">
        <v>24286</v>
      </c>
      <c r="F14" s="70">
        <v>0</v>
      </c>
      <c r="G14" s="71">
        <v>0</v>
      </c>
      <c r="H14" s="36">
        <v>17891</v>
      </c>
      <c r="I14" s="71">
        <v>0</v>
      </c>
      <c r="J14" s="69">
        <v>0</v>
      </c>
      <c r="K14" s="36">
        <v>17162</v>
      </c>
      <c r="L14" s="70">
        <v>0</v>
      </c>
      <c r="M14" s="71">
        <v>0</v>
      </c>
      <c r="N14" s="36">
        <v>35053</v>
      </c>
      <c r="O14" s="71">
        <v>0</v>
      </c>
      <c r="P14" s="69">
        <v>0</v>
      </c>
      <c r="Q14" s="36">
        <v>16535</v>
      </c>
      <c r="R14" s="48"/>
      <c r="S14" s="75">
        <v>0</v>
      </c>
      <c r="T14" s="36">
        <v>16456</v>
      </c>
      <c r="U14" s="47">
        <v>0</v>
      </c>
      <c r="V14" s="76">
        <v>0</v>
      </c>
      <c r="W14" s="36">
        <v>32991</v>
      </c>
      <c r="X14" s="70">
        <v>0</v>
      </c>
      <c r="Y14" s="71">
        <v>0</v>
      </c>
      <c r="Z14" s="39">
        <v>1.3584369595651815</v>
      </c>
      <c r="AA14" s="71">
        <v>0</v>
      </c>
      <c r="AB14" s="69">
        <v>0</v>
      </c>
      <c r="AC14" s="40">
        <v>11926</v>
      </c>
      <c r="AD14" s="48">
        <v>0</v>
      </c>
      <c r="AE14" s="75">
        <v>0</v>
      </c>
      <c r="AF14" s="40">
        <v>11725</v>
      </c>
      <c r="AG14" s="47">
        <v>0</v>
      </c>
      <c r="AH14" s="76">
        <v>0</v>
      </c>
      <c r="AI14" s="36">
        <v>23651</v>
      </c>
      <c r="AJ14" s="70">
        <v>0</v>
      </c>
      <c r="AK14" s="75"/>
      <c r="AL14" s="36">
        <v>11850</v>
      </c>
      <c r="AM14" s="85">
        <v>0</v>
      </c>
      <c r="AN14" s="76"/>
      <c r="AO14" s="36">
        <v>11686</v>
      </c>
      <c r="AP14" s="47">
        <v>0</v>
      </c>
      <c r="AQ14" s="76">
        <v>0</v>
      </c>
      <c r="AR14" s="36">
        <v>23536</v>
      </c>
      <c r="AS14" s="72"/>
      <c r="AT14" s="88">
        <v>0</v>
      </c>
      <c r="AU14" s="89">
        <f t="shared" si="0"/>
        <v>-750</v>
      </c>
      <c r="AV14" s="90">
        <v>0</v>
      </c>
      <c r="AW14" s="88">
        <v>0</v>
      </c>
      <c r="AX14" s="91">
        <f t="shared" si="1"/>
        <v>96.911801037634845</v>
      </c>
      <c r="AY14" s="90"/>
    </row>
    <row r="15" spans="1:51" s="92" customFormat="1" ht="20.25" customHeight="1" thickBot="1">
      <c r="A15" s="78"/>
      <c r="B15" s="93" t="s">
        <v>54</v>
      </c>
      <c r="C15" s="402"/>
      <c r="D15" s="94" t="s">
        <v>6</v>
      </c>
      <c r="E15" s="64">
        <v>23531</v>
      </c>
      <c r="F15" s="65" t="s">
        <v>171</v>
      </c>
      <c r="G15" s="63" t="s">
        <v>6</v>
      </c>
      <c r="H15" s="64">
        <v>16834</v>
      </c>
      <c r="I15" s="65" t="s">
        <v>171</v>
      </c>
      <c r="J15" s="63" t="s">
        <v>6</v>
      </c>
      <c r="K15" s="64">
        <v>16641</v>
      </c>
      <c r="L15" s="65" t="s">
        <v>171</v>
      </c>
      <c r="M15" s="63" t="s">
        <v>6</v>
      </c>
      <c r="N15" s="64">
        <v>33475</v>
      </c>
      <c r="O15" s="65" t="s">
        <v>171</v>
      </c>
      <c r="P15" s="63" t="s">
        <v>6</v>
      </c>
      <c r="Q15" s="64">
        <v>15590</v>
      </c>
      <c r="R15" s="65" t="s">
        <v>171</v>
      </c>
      <c r="S15" s="94" t="s">
        <v>6</v>
      </c>
      <c r="T15" s="64">
        <v>16006</v>
      </c>
      <c r="U15" s="65" t="s">
        <v>171</v>
      </c>
      <c r="V15" s="94" t="s">
        <v>6</v>
      </c>
      <c r="W15" s="64">
        <v>31596</v>
      </c>
      <c r="X15" s="65" t="s">
        <v>171</v>
      </c>
      <c r="Y15" s="95" t="s">
        <v>6</v>
      </c>
      <c r="Z15" s="67">
        <v>1.3427393650928563</v>
      </c>
      <c r="AA15" s="65" t="s">
        <v>7</v>
      </c>
      <c r="AB15" s="94" t="s">
        <v>6</v>
      </c>
      <c r="AC15" s="64">
        <v>11631</v>
      </c>
      <c r="AD15" s="65" t="s">
        <v>7</v>
      </c>
      <c r="AE15" s="94" t="s">
        <v>6</v>
      </c>
      <c r="AF15" s="64">
        <v>11579</v>
      </c>
      <c r="AG15" s="65" t="s">
        <v>7</v>
      </c>
      <c r="AH15" s="94" t="s">
        <v>6</v>
      </c>
      <c r="AI15" s="64">
        <v>23210</v>
      </c>
      <c r="AJ15" s="65" t="s">
        <v>7</v>
      </c>
      <c r="AK15" s="95" t="s">
        <v>6</v>
      </c>
      <c r="AL15" s="64">
        <v>11577</v>
      </c>
      <c r="AM15" s="65" t="s">
        <v>7</v>
      </c>
      <c r="AN15" s="94" t="s">
        <v>6</v>
      </c>
      <c r="AO15" s="64">
        <v>11534</v>
      </c>
      <c r="AP15" s="65" t="s">
        <v>7</v>
      </c>
      <c r="AQ15" s="95" t="s">
        <v>6</v>
      </c>
      <c r="AR15" s="64">
        <v>23111</v>
      </c>
      <c r="AS15" s="68" t="s">
        <v>7</v>
      </c>
      <c r="AT15" s="96" t="s">
        <v>6</v>
      </c>
      <c r="AU15" s="97">
        <f t="shared" si="0"/>
        <v>-420</v>
      </c>
      <c r="AV15" s="98" t="s">
        <v>7</v>
      </c>
      <c r="AW15" s="96" t="s">
        <v>6</v>
      </c>
      <c r="AX15" s="99">
        <f t="shared" si="1"/>
        <v>98.215120479367641</v>
      </c>
      <c r="AY15" s="98" t="s">
        <v>7</v>
      </c>
    </row>
    <row r="16" spans="1:51" s="92" customFormat="1" ht="20.25" customHeight="1">
      <c r="A16" s="78"/>
      <c r="B16" s="34" t="s">
        <v>37</v>
      </c>
      <c r="C16" s="100" t="s">
        <v>8</v>
      </c>
      <c r="D16" s="69"/>
      <c r="E16" s="36">
        <v>4574</v>
      </c>
      <c r="F16" s="37">
        <v>0</v>
      </c>
      <c r="G16" s="71">
        <v>0</v>
      </c>
      <c r="H16" s="36">
        <v>2832</v>
      </c>
      <c r="I16" s="38">
        <v>0</v>
      </c>
      <c r="J16" s="35">
        <v>0</v>
      </c>
      <c r="K16" s="36">
        <v>2005</v>
      </c>
      <c r="L16" s="70">
        <v>0</v>
      </c>
      <c r="M16" s="71">
        <v>0</v>
      </c>
      <c r="N16" s="36">
        <v>4837</v>
      </c>
      <c r="O16" s="71">
        <v>0</v>
      </c>
      <c r="P16" s="69">
        <v>0</v>
      </c>
      <c r="Q16" s="36">
        <v>2592</v>
      </c>
      <c r="R16" s="38">
        <v>0</v>
      </c>
      <c r="S16" s="35">
        <v>0</v>
      </c>
      <c r="T16" s="36">
        <v>1898</v>
      </c>
      <c r="U16" s="70">
        <v>0</v>
      </c>
      <c r="V16" s="71">
        <v>0</v>
      </c>
      <c r="W16" s="36">
        <v>4490</v>
      </c>
      <c r="X16" s="70">
        <v>0</v>
      </c>
      <c r="Y16" s="71">
        <v>0</v>
      </c>
      <c r="Z16" s="39">
        <v>0.98163533012680371</v>
      </c>
      <c r="AA16" s="71">
        <v>0</v>
      </c>
      <c r="AB16" s="69">
        <v>0</v>
      </c>
      <c r="AC16" s="40">
        <v>2237</v>
      </c>
      <c r="AD16" s="38">
        <v>0</v>
      </c>
      <c r="AE16" s="35">
        <v>0</v>
      </c>
      <c r="AF16" s="40">
        <v>1429</v>
      </c>
      <c r="AG16" s="70">
        <v>0</v>
      </c>
      <c r="AH16" s="71">
        <v>0</v>
      </c>
      <c r="AI16" s="36">
        <v>3666</v>
      </c>
      <c r="AJ16" s="70">
        <v>0</v>
      </c>
      <c r="AK16" s="71">
        <v>0</v>
      </c>
      <c r="AL16" s="36">
        <v>2221</v>
      </c>
      <c r="AM16" s="38">
        <v>0</v>
      </c>
      <c r="AN16" s="35">
        <v>0</v>
      </c>
      <c r="AO16" s="36">
        <v>1421</v>
      </c>
      <c r="AP16" s="70">
        <v>0</v>
      </c>
      <c r="AQ16" s="71">
        <v>0</v>
      </c>
      <c r="AR16" s="36">
        <v>3642</v>
      </c>
      <c r="AS16" s="72"/>
      <c r="AT16" s="88">
        <v>0</v>
      </c>
      <c r="AU16" s="89">
        <f t="shared" si="0"/>
        <v>-932</v>
      </c>
      <c r="AV16" s="90">
        <v>0</v>
      </c>
      <c r="AW16" s="88">
        <v>0</v>
      </c>
      <c r="AX16" s="91">
        <f t="shared" si="1"/>
        <v>79.623961521644077</v>
      </c>
      <c r="AY16" s="90"/>
    </row>
    <row r="17" spans="1:53" s="92" customFormat="1" ht="20.25" customHeight="1" thickBot="1">
      <c r="A17" s="78"/>
      <c r="B17" s="34" t="s">
        <v>65</v>
      </c>
      <c r="C17" s="62" t="s">
        <v>9</v>
      </c>
      <c r="D17" s="94" t="s">
        <v>6</v>
      </c>
      <c r="E17" s="64">
        <v>4633</v>
      </c>
      <c r="F17" s="47" t="s">
        <v>171</v>
      </c>
      <c r="G17" s="46" t="s">
        <v>6</v>
      </c>
      <c r="H17" s="64">
        <v>2777</v>
      </c>
      <c r="I17" s="47" t="s">
        <v>171</v>
      </c>
      <c r="J17" s="46" t="s">
        <v>6</v>
      </c>
      <c r="K17" s="64">
        <v>2133</v>
      </c>
      <c r="L17" s="47" t="s">
        <v>171</v>
      </c>
      <c r="M17" s="46" t="s">
        <v>6</v>
      </c>
      <c r="N17" s="64">
        <v>4910</v>
      </c>
      <c r="O17" s="47" t="s">
        <v>171</v>
      </c>
      <c r="P17" s="46" t="s">
        <v>6</v>
      </c>
      <c r="Q17" s="64">
        <v>2609</v>
      </c>
      <c r="R17" s="47" t="s">
        <v>171</v>
      </c>
      <c r="S17" s="94" t="s">
        <v>6</v>
      </c>
      <c r="T17" s="64">
        <v>2030</v>
      </c>
      <c r="U17" s="47" t="s">
        <v>171</v>
      </c>
      <c r="V17" s="94" t="s">
        <v>6</v>
      </c>
      <c r="W17" s="64">
        <v>4639</v>
      </c>
      <c r="X17" s="47" t="s">
        <v>171</v>
      </c>
      <c r="Y17" s="76" t="s">
        <v>6</v>
      </c>
      <c r="Z17" s="67">
        <v>1.0012950571983597</v>
      </c>
      <c r="AA17" s="65" t="s">
        <v>7</v>
      </c>
      <c r="AB17" s="75" t="s">
        <v>6</v>
      </c>
      <c r="AC17" s="64">
        <v>2310</v>
      </c>
      <c r="AD17" s="65" t="s">
        <v>7</v>
      </c>
      <c r="AE17" s="75" t="s">
        <v>6</v>
      </c>
      <c r="AF17" s="64">
        <v>1612</v>
      </c>
      <c r="AG17" s="65" t="s">
        <v>7</v>
      </c>
      <c r="AH17" s="75" t="s">
        <v>6</v>
      </c>
      <c r="AI17" s="64">
        <v>3922</v>
      </c>
      <c r="AJ17" s="65" t="s">
        <v>7</v>
      </c>
      <c r="AK17" s="76" t="s">
        <v>6</v>
      </c>
      <c r="AL17" s="64">
        <v>2301</v>
      </c>
      <c r="AM17" s="65" t="s">
        <v>7</v>
      </c>
      <c r="AN17" s="75" t="s">
        <v>6</v>
      </c>
      <c r="AO17" s="64">
        <v>1603</v>
      </c>
      <c r="AP17" s="65" t="s">
        <v>7</v>
      </c>
      <c r="AQ17" s="76" t="s">
        <v>6</v>
      </c>
      <c r="AR17" s="64">
        <v>3904</v>
      </c>
      <c r="AS17" s="68" t="s">
        <v>7</v>
      </c>
      <c r="AT17" s="96" t="s">
        <v>6</v>
      </c>
      <c r="AU17" s="97">
        <f t="shared" si="0"/>
        <v>-729</v>
      </c>
      <c r="AV17" s="98" t="s">
        <v>7</v>
      </c>
      <c r="AW17" s="96" t="s">
        <v>6</v>
      </c>
      <c r="AX17" s="99">
        <f t="shared" si="1"/>
        <v>84.265055039930928</v>
      </c>
      <c r="AY17" s="98" t="s">
        <v>7</v>
      </c>
    </row>
    <row r="18" spans="1:53" s="92" customFormat="1" ht="20.25" customHeight="1">
      <c r="A18" s="78"/>
      <c r="B18" s="34" t="s">
        <v>37</v>
      </c>
      <c r="C18" s="403" t="s">
        <v>10</v>
      </c>
      <c r="D18" s="80"/>
      <c r="E18" s="56">
        <v>1645</v>
      </c>
      <c r="F18" s="81">
        <v>0</v>
      </c>
      <c r="G18" s="82">
        <v>0</v>
      </c>
      <c r="H18" s="56">
        <v>826</v>
      </c>
      <c r="I18" s="82">
        <v>0</v>
      </c>
      <c r="J18" s="80">
        <v>0</v>
      </c>
      <c r="K18" s="56">
        <v>1047</v>
      </c>
      <c r="L18" s="81">
        <v>10</v>
      </c>
      <c r="M18" s="82">
        <v>812</v>
      </c>
      <c r="N18" s="56">
        <v>1873</v>
      </c>
      <c r="O18" s="82">
        <v>10</v>
      </c>
      <c r="P18" s="80">
        <v>0</v>
      </c>
      <c r="Q18" s="56">
        <v>779</v>
      </c>
      <c r="R18" s="82">
        <v>0</v>
      </c>
      <c r="S18" s="80">
        <v>0</v>
      </c>
      <c r="T18" s="56">
        <v>1012</v>
      </c>
      <c r="U18" s="81">
        <v>0</v>
      </c>
      <c r="V18" s="82">
        <v>0</v>
      </c>
      <c r="W18" s="56">
        <v>1791</v>
      </c>
      <c r="X18" s="81">
        <v>0</v>
      </c>
      <c r="Y18" s="82">
        <v>0</v>
      </c>
      <c r="Z18" s="59">
        <v>1.0887537993920973</v>
      </c>
      <c r="AA18" s="82">
        <v>0</v>
      </c>
      <c r="AB18" s="80">
        <v>0</v>
      </c>
      <c r="AC18" s="60">
        <v>698</v>
      </c>
      <c r="AD18" s="82">
        <v>0</v>
      </c>
      <c r="AE18" s="80">
        <v>0</v>
      </c>
      <c r="AF18" s="60">
        <v>892</v>
      </c>
      <c r="AG18" s="81">
        <v>0</v>
      </c>
      <c r="AH18" s="82">
        <v>0</v>
      </c>
      <c r="AI18" s="56">
        <v>1590</v>
      </c>
      <c r="AJ18" s="81">
        <v>0</v>
      </c>
      <c r="AK18" s="82">
        <v>0</v>
      </c>
      <c r="AL18" s="56">
        <v>693</v>
      </c>
      <c r="AM18" s="82">
        <v>0</v>
      </c>
      <c r="AN18" s="80">
        <v>0</v>
      </c>
      <c r="AO18" s="56">
        <v>886</v>
      </c>
      <c r="AP18" s="81">
        <v>0</v>
      </c>
      <c r="AQ18" s="82">
        <v>0</v>
      </c>
      <c r="AR18" s="56">
        <v>1579</v>
      </c>
      <c r="AS18" s="87"/>
      <c r="AT18" s="88">
        <v>0</v>
      </c>
      <c r="AU18" s="89">
        <f t="shared" si="0"/>
        <v>-66</v>
      </c>
      <c r="AV18" s="90">
        <v>0</v>
      </c>
      <c r="AW18" s="88">
        <v>0</v>
      </c>
      <c r="AX18" s="91">
        <f t="shared" si="1"/>
        <v>95.98784194528875</v>
      </c>
      <c r="AY18" s="90"/>
    </row>
    <row r="19" spans="1:53" s="92" customFormat="1" ht="20.25" customHeight="1" thickBot="1">
      <c r="A19" s="78"/>
      <c r="B19" s="101" t="s">
        <v>55</v>
      </c>
      <c r="C19" s="402"/>
      <c r="D19" s="94" t="s">
        <v>6</v>
      </c>
      <c r="E19" s="64">
        <v>1561</v>
      </c>
      <c r="F19" s="65" t="s">
        <v>171</v>
      </c>
      <c r="G19" s="63" t="s">
        <v>6</v>
      </c>
      <c r="H19" s="64">
        <v>723</v>
      </c>
      <c r="I19" s="65" t="s">
        <v>171</v>
      </c>
      <c r="J19" s="63" t="s">
        <v>6</v>
      </c>
      <c r="K19" s="64">
        <v>1007</v>
      </c>
      <c r="L19" s="65" t="s">
        <v>171</v>
      </c>
      <c r="M19" s="63" t="s">
        <v>6</v>
      </c>
      <c r="N19" s="64">
        <v>1730</v>
      </c>
      <c r="O19" s="65" t="s">
        <v>171</v>
      </c>
      <c r="P19" s="63" t="s">
        <v>6</v>
      </c>
      <c r="Q19" s="64">
        <v>696</v>
      </c>
      <c r="R19" s="65" t="s">
        <v>171</v>
      </c>
      <c r="S19" s="94" t="s">
        <v>6</v>
      </c>
      <c r="T19" s="64">
        <v>983</v>
      </c>
      <c r="U19" s="65" t="s">
        <v>171</v>
      </c>
      <c r="V19" s="94" t="s">
        <v>6</v>
      </c>
      <c r="W19" s="64">
        <v>1679</v>
      </c>
      <c r="X19" s="65" t="s">
        <v>171</v>
      </c>
      <c r="Y19" s="95" t="s">
        <v>6</v>
      </c>
      <c r="Z19" s="67">
        <v>1.0755925688661114</v>
      </c>
      <c r="AA19" s="65" t="s">
        <v>7</v>
      </c>
      <c r="AB19" s="94" t="s">
        <v>6</v>
      </c>
      <c r="AC19" s="64">
        <v>649</v>
      </c>
      <c r="AD19" s="65" t="s">
        <v>7</v>
      </c>
      <c r="AE19" s="94" t="s">
        <v>6</v>
      </c>
      <c r="AF19" s="64">
        <v>875</v>
      </c>
      <c r="AG19" s="65" t="s">
        <v>7</v>
      </c>
      <c r="AH19" s="94" t="s">
        <v>6</v>
      </c>
      <c r="AI19" s="64">
        <v>1524</v>
      </c>
      <c r="AJ19" s="65" t="s">
        <v>7</v>
      </c>
      <c r="AK19" s="95" t="s">
        <v>6</v>
      </c>
      <c r="AL19" s="64">
        <v>647</v>
      </c>
      <c r="AM19" s="65" t="s">
        <v>7</v>
      </c>
      <c r="AN19" s="94" t="s">
        <v>6</v>
      </c>
      <c r="AO19" s="64">
        <v>871</v>
      </c>
      <c r="AP19" s="65" t="s">
        <v>7</v>
      </c>
      <c r="AQ19" s="95" t="s">
        <v>6</v>
      </c>
      <c r="AR19" s="64">
        <v>1518</v>
      </c>
      <c r="AS19" s="68" t="s">
        <v>7</v>
      </c>
      <c r="AT19" s="96" t="s">
        <v>6</v>
      </c>
      <c r="AU19" s="97">
        <f t="shared" si="0"/>
        <v>-43</v>
      </c>
      <c r="AV19" s="98" t="s">
        <v>7</v>
      </c>
      <c r="AW19" s="96" t="s">
        <v>6</v>
      </c>
      <c r="AX19" s="99">
        <f t="shared" si="1"/>
        <v>97.245355541319668</v>
      </c>
      <c r="AY19" s="98" t="s">
        <v>7</v>
      </c>
    </row>
    <row r="20" spans="1:53" s="92" customFormat="1" ht="20.25" customHeight="1">
      <c r="A20" s="78"/>
      <c r="B20" s="34" t="s">
        <v>37</v>
      </c>
      <c r="C20" s="403" t="s">
        <v>38</v>
      </c>
      <c r="D20" s="69"/>
      <c r="E20" s="36">
        <v>30505</v>
      </c>
      <c r="F20" s="70">
        <v>0</v>
      </c>
      <c r="G20" s="71">
        <v>0</v>
      </c>
      <c r="H20" s="36">
        <v>21549</v>
      </c>
      <c r="I20" s="71">
        <v>0</v>
      </c>
      <c r="J20" s="69">
        <v>0</v>
      </c>
      <c r="K20" s="36">
        <v>20214</v>
      </c>
      <c r="L20" s="70">
        <v>0</v>
      </c>
      <c r="M20" s="71">
        <v>0</v>
      </c>
      <c r="N20" s="36">
        <v>41763</v>
      </c>
      <c r="O20" s="71">
        <v>0</v>
      </c>
      <c r="P20" s="69">
        <v>0</v>
      </c>
      <c r="Q20" s="36">
        <v>19906</v>
      </c>
      <c r="R20" s="71">
        <v>0</v>
      </c>
      <c r="S20" s="69">
        <v>0</v>
      </c>
      <c r="T20" s="36">
        <v>19366</v>
      </c>
      <c r="U20" s="70">
        <v>0</v>
      </c>
      <c r="V20" s="71">
        <v>0</v>
      </c>
      <c r="W20" s="36">
        <v>39272</v>
      </c>
      <c r="X20" s="70">
        <v>0</v>
      </c>
      <c r="Y20" s="76">
        <v>0</v>
      </c>
      <c r="Z20" s="39">
        <v>1.2873955089329618</v>
      </c>
      <c r="AA20" s="48">
        <v>0</v>
      </c>
      <c r="AB20" s="69">
        <v>0</v>
      </c>
      <c r="AC20" s="36">
        <v>14861</v>
      </c>
      <c r="AD20" s="71">
        <v>0</v>
      </c>
      <c r="AE20" s="69">
        <v>0</v>
      </c>
      <c r="AF20" s="36">
        <v>14046</v>
      </c>
      <c r="AG20" s="70">
        <v>0</v>
      </c>
      <c r="AH20" s="71">
        <v>0</v>
      </c>
      <c r="AI20" s="36">
        <v>28907</v>
      </c>
      <c r="AJ20" s="70">
        <v>0</v>
      </c>
      <c r="AK20" s="71">
        <v>0</v>
      </c>
      <c r="AL20" s="36">
        <v>14764</v>
      </c>
      <c r="AM20" s="71">
        <v>0</v>
      </c>
      <c r="AN20" s="69">
        <v>0</v>
      </c>
      <c r="AO20" s="36">
        <v>13993</v>
      </c>
      <c r="AP20" s="70">
        <v>0</v>
      </c>
      <c r="AQ20" s="71">
        <v>0</v>
      </c>
      <c r="AR20" s="36">
        <v>28757</v>
      </c>
      <c r="AS20" s="72"/>
      <c r="AT20" s="102">
        <v>0</v>
      </c>
      <c r="AU20" s="103">
        <f t="shared" si="0"/>
        <v>-1748</v>
      </c>
      <c r="AV20" s="104">
        <v>0</v>
      </c>
      <c r="AW20" s="102">
        <v>0</v>
      </c>
      <c r="AX20" s="105">
        <f t="shared" si="1"/>
        <v>94.269791837403702</v>
      </c>
      <c r="AY20" s="90"/>
    </row>
    <row r="21" spans="1:53" s="92" customFormat="1" ht="20.25" customHeight="1" thickBot="1">
      <c r="A21" s="78"/>
      <c r="B21" s="106" t="s">
        <v>37</v>
      </c>
      <c r="C21" s="402"/>
      <c r="D21" s="94" t="s">
        <v>6</v>
      </c>
      <c r="E21" s="64">
        <v>29725</v>
      </c>
      <c r="F21" s="65" t="s">
        <v>7</v>
      </c>
      <c r="G21" s="95" t="s">
        <v>6</v>
      </c>
      <c r="H21" s="64">
        <v>20334</v>
      </c>
      <c r="I21" s="66" t="s">
        <v>7</v>
      </c>
      <c r="J21" s="94" t="s">
        <v>6</v>
      </c>
      <c r="K21" s="64">
        <v>19781</v>
      </c>
      <c r="L21" s="47" t="s">
        <v>171</v>
      </c>
      <c r="M21" s="95" t="s">
        <v>6</v>
      </c>
      <c r="N21" s="64">
        <v>40115</v>
      </c>
      <c r="O21" s="66" t="s">
        <v>7</v>
      </c>
      <c r="P21" s="94" t="s">
        <v>6</v>
      </c>
      <c r="Q21" s="64">
        <v>18895</v>
      </c>
      <c r="R21" s="66" t="s">
        <v>7</v>
      </c>
      <c r="S21" s="94" t="s">
        <v>6</v>
      </c>
      <c r="T21" s="64">
        <v>19019</v>
      </c>
      <c r="U21" s="47" t="s">
        <v>171</v>
      </c>
      <c r="V21" s="95" t="s">
        <v>6</v>
      </c>
      <c r="W21" s="64">
        <v>37914</v>
      </c>
      <c r="X21" s="65" t="s">
        <v>7</v>
      </c>
      <c r="Y21" s="95" t="s">
        <v>6</v>
      </c>
      <c r="Z21" s="67">
        <v>1.2754920100925147</v>
      </c>
      <c r="AA21" s="66" t="s">
        <v>7</v>
      </c>
      <c r="AB21" s="94" t="s">
        <v>6</v>
      </c>
      <c r="AC21" s="64">
        <v>14590</v>
      </c>
      <c r="AD21" s="66" t="s">
        <v>7</v>
      </c>
      <c r="AE21" s="94" t="s">
        <v>6</v>
      </c>
      <c r="AF21" s="64">
        <v>14066</v>
      </c>
      <c r="AG21" s="65" t="s">
        <v>7</v>
      </c>
      <c r="AH21" s="95" t="s">
        <v>6</v>
      </c>
      <c r="AI21" s="64">
        <v>28656</v>
      </c>
      <c r="AJ21" s="65" t="s">
        <v>7</v>
      </c>
      <c r="AK21" s="95" t="s">
        <v>6</v>
      </c>
      <c r="AL21" s="64">
        <v>14525</v>
      </c>
      <c r="AM21" s="65" t="s">
        <v>7</v>
      </c>
      <c r="AN21" s="94" t="s">
        <v>6</v>
      </c>
      <c r="AO21" s="64">
        <v>14008</v>
      </c>
      <c r="AP21" s="65" t="s">
        <v>7</v>
      </c>
      <c r="AQ21" s="95" t="s">
        <v>6</v>
      </c>
      <c r="AR21" s="64">
        <v>28533</v>
      </c>
      <c r="AS21" s="68" t="s">
        <v>7</v>
      </c>
      <c r="AT21" s="96" t="s">
        <v>6</v>
      </c>
      <c r="AU21" s="97">
        <f t="shared" si="0"/>
        <v>-1192</v>
      </c>
      <c r="AV21" s="98" t="s">
        <v>7</v>
      </c>
      <c r="AW21" s="96" t="s">
        <v>6</v>
      </c>
      <c r="AX21" s="99">
        <f t="shared" si="1"/>
        <v>95.989907485281748</v>
      </c>
      <c r="AY21" s="98" t="s">
        <v>7</v>
      </c>
    </row>
    <row r="22" spans="1:53" s="92" customFormat="1" ht="20.25" customHeight="1">
      <c r="A22" s="78"/>
      <c r="B22" s="412" t="s">
        <v>130</v>
      </c>
      <c r="C22" s="403" t="s">
        <v>53</v>
      </c>
      <c r="D22" s="84"/>
      <c r="E22" s="107" t="s">
        <v>153</v>
      </c>
      <c r="F22" s="85">
        <v>0</v>
      </c>
      <c r="G22" s="84">
        <v>0</v>
      </c>
      <c r="H22" s="107" t="s">
        <v>153</v>
      </c>
      <c r="I22" s="85">
        <v>0</v>
      </c>
      <c r="J22" s="84">
        <v>0</v>
      </c>
      <c r="K22" s="107" t="s">
        <v>153</v>
      </c>
      <c r="L22" s="85">
        <v>0</v>
      </c>
      <c r="M22" s="84">
        <v>0</v>
      </c>
      <c r="N22" s="107" t="s">
        <v>153</v>
      </c>
      <c r="O22" s="85">
        <v>0</v>
      </c>
      <c r="P22" s="84">
        <v>0</v>
      </c>
      <c r="Q22" s="56">
        <v>51</v>
      </c>
      <c r="R22" s="85">
        <v>0</v>
      </c>
      <c r="S22" s="84">
        <v>0</v>
      </c>
      <c r="T22" s="56">
        <v>55</v>
      </c>
      <c r="U22" s="85">
        <v>0</v>
      </c>
      <c r="V22" s="84">
        <v>0</v>
      </c>
      <c r="W22" s="56">
        <v>106</v>
      </c>
      <c r="X22" s="85">
        <v>0</v>
      </c>
      <c r="Y22" s="84">
        <v>0</v>
      </c>
      <c r="Z22" s="107" t="s">
        <v>153</v>
      </c>
      <c r="AA22" s="85">
        <v>0</v>
      </c>
      <c r="AB22" s="84">
        <v>0</v>
      </c>
      <c r="AC22" s="56">
        <v>44</v>
      </c>
      <c r="AD22" s="85">
        <v>0</v>
      </c>
      <c r="AE22" s="84">
        <v>0</v>
      </c>
      <c r="AF22" s="56">
        <v>43</v>
      </c>
      <c r="AG22" s="85">
        <v>0</v>
      </c>
      <c r="AH22" s="84">
        <v>0</v>
      </c>
      <c r="AI22" s="56">
        <v>87</v>
      </c>
      <c r="AJ22" s="85">
        <v>0</v>
      </c>
      <c r="AK22" s="84" t="s">
        <v>37</v>
      </c>
      <c r="AL22" s="56">
        <v>44</v>
      </c>
      <c r="AM22" s="85">
        <v>0</v>
      </c>
      <c r="AN22" s="84">
        <v>0</v>
      </c>
      <c r="AO22" s="56">
        <v>43</v>
      </c>
      <c r="AP22" s="85" t="s">
        <v>37</v>
      </c>
      <c r="AQ22" s="84"/>
      <c r="AR22" s="56">
        <v>87</v>
      </c>
      <c r="AS22" s="108"/>
      <c r="AT22" s="109"/>
      <c r="AU22" s="89"/>
      <c r="AV22" s="110"/>
      <c r="AW22" s="109"/>
      <c r="AX22" s="91"/>
      <c r="AY22" s="110"/>
    </row>
    <row r="23" spans="1:53" s="92" customFormat="1" ht="20.25" customHeight="1">
      <c r="A23" s="78"/>
      <c r="B23" s="413"/>
      <c r="C23" s="402"/>
      <c r="D23" s="94" t="s">
        <v>6</v>
      </c>
      <c r="E23" s="111" t="s">
        <v>153</v>
      </c>
      <c r="F23" s="47" t="s">
        <v>171</v>
      </c>
      <c r="G23" s="46" t="s">
        <v>6</v>
      </c>
      <c r="H23" s="111" t="s">
        <v>153</v>
      </c>
      <c r="I23" s="47" t="s">
        <v>171</v>
      </c>
      <c r="J23" s="46" t="s">
        <v>6</v>
      </c>
      <c r="K23" s="111" t="s">
        <v>153</v>
      </c>
      <c r="L23" s="47" t="s">
        <v>171</v>
      </c>
      <c r="M23" s="46" t="s">
        <v>6</v>
      </c>
      <c r="N23" s="111" t="s">
        <v>153</v>
      </c>
      <c r="O23" s="47" t="s">
        <v>171</v>
      </c>
      <c r="P23" s="46" t="s">
        <v>6</v>
      </c>
      <c r="Q23" s="36">
        <v>8</v>
      </c>
      <c r="R23" s="47" t="s">
        <v>171</v>
      </c>
      <c r="S23" s="94" t="s">
        <v>6</v>
      </c>
      <c r="T23" s="36">
        <v>1</v>
      </c>
      <c r="U23" s="47" t="s">
        <v>171</v>
      </c>
      <c r="V23" s="94" t="s">
        <v>6</v>
      </c>
      <c r="W23" s="112">
        <v>9</v>
      </c>
      <c r="X23" s="65" t="s">
        <v>7</v>
      </c>
      <c r="Y23" s="95" t="s">
        <v>6</v>
      </c>
      <c r="Z23" s="111" t="s">
        <v>153</v>
      </c>
      <c r="AA23" s="65" t="s">
        <v>7</v>
      </c>
      <c r="AB23" s="94" t="s">
        <v>6</v>
      </c>
      <c r="AC23" s="36">
        <v>8</v>
      </c>
      <c r="AD23" s="65" t="s">
        <v>7</v>
      </c>
      <c r="AE23" s="75" t="s">
        <v>6</v>
      </c>
      <c r="AF23" s="112">
        <v>1</v>
      </c>
      <c r="AG23" s="65" t="s">
        <v>7</v>
      </c>
      <c r="AH23" s="75" t="s">
        <v>6</v>
      </c>
      <c r="AI23" s="112">
        <v>9</v>
      </c>
      <c r="AJ23" s="65" t="s">
        <v>7</v>
      </c>
      <c r="AK23" s="76" t="s">
        <v>6</v>
      </c>
      <c r="AL23" s="112">
        <v>8</v>
      </c>
      <c r="AM23" s="65" t="s">
        <v>7</v>
      </c>
      <c r="AN23" s="75" t="s">
        <v>6</v>
      </c>
      <c r="AO23" s="112">
        <v>1</v>
      </c>
      <c r="AP23" s="65" t="s">
        <v>7</v>
      </c>
      <c r="AQ23" s="75" t="s">
        <v>6</v>
      </c>
      <c r="AR23" s="112">
        <v>9</v>
      </c>
      <c r="AS23" s="113" t="s">
        <v>7</v>
      </c>
      <c r="AT23" s="95" t="s">
        <v>6</v>
      </c>
      <c r="AU23" s="112"/>
      <c r="AV23" s="114"/>
      <c r="AW23" s="94" t="s">
        <v>6</v>
      </c>
      <c r="AX23" s="112"/>
      <c r="AY23" s="114"/>
      <c r="AZ23" s="94" t="s">
        <v>6</v>
      </c>
      <c r="BA23" s="115"/>
    </row>
    <row r="24" spans="1:53" s="92" customFormat="1" ht="20.25" customHeight="1">
      <c r="A24" s="78"/>
      <c r="B24" s="413"/>
      <c r="C24" s="100" t="s">
        <v>8</v>
      </c>
      <c r="D24" s="84"/>
      <c r="E24" s="107" t="s">
        <v>153</v>
      </c>
      <c r="F24" s="85">
        <v>0</v>
      </c>
      <c r="G24" s="84">
        <v>0</v>
      </c>
      <c r="H24" s="107" t="s">
        <v>153</v>
      </c>
      <c r="I24" s="85">
        <v>0</v>
      </c>
      <c r="J24" s="84">
        <v>0</v>
      </c>
      <c r="K24" s="107" t="s">
        <v>153</v>
      </c>
      <c r="L24" s="85">
        <v>0</v>
      </c>
      <c r="M24" s="84">
        <v>0</v>
      </c>
      <c r="N24" s="107" t="s">
        <v>153</v>
      </c>
      <c r="O24" s="85">
        <v>0</v>
      </c>
      <c r="P24" s="116">
        <v>0</v>
      </c>
      <c r="Q24" s="117">
        <v>13</v>
      </c>
      <c r="R24" s="118">
        <v>0</v>
      </c>
      <c r="S24" s="116">
        <v>0</v>
      </c>
      <c r="T24" s="117">
        <v>8</v>
      </c>
      <c r="U24" s="118">
        <v>0</v>
      </c>
      <c r="V24" s="116">
        <v>0</v>
      </c>
      <c r="W24" s="117">
        <v>21</v>
      </c>
      <c r="X24" s="118">
        <v>0</v>
      </c>
      <c r="Y24" s="116">
        <v>0</v>
      </c>
      <c r="Z24" s="107" t="s">
        <v>153</v>
      </c>
      <c r="AA24" s="118">
        <v>0</v>
      </c>
      <c r="AB24" s="116">
        <v>0</v>
      </c>
      <c r="AC24" s="117">
        <v>12</v>
      </c>
      <c r="AD24" s="118">
        <v>0</v>
      </c>
      <c r="AE24" s="116">
        <v>0</v>
      </c>
      <c r="AF24" s="117">
        <v>8</v>
      </c>
      <c r="AG24" s="118">
        <v>0</v>
      </c>
      <c r="AH24" s="116">
        <v>0</v>
      </c>
      <c r="AI24" s="117">
        <v>20</v>
      </c>
      <c r="AJ24" s="118">
        <v>0</v>
      </c>
      <c r="AK24" s="116" t="s">
        <v>37</v>
      </c>
      <c r="AL24" s="117">
        <v>12</v>
      </c>
      <c r="AM24" s="118">
        <v>0</v>
      </c>
      <c r="AN24" s="116">
        <v>0</v>
      </c>
      <c r="AO24" s="117">
        <v>8</v>
      </c>
      <c r="AP24" s="118" t="s">
        <v>37</v>
      </c>
      <c r="AQ24" s="116">
        <v>0</v>
      </c>
      <c r="AR24" s="117">
        <v>20</v>
      </c>
      <c r="AS24" s="119"/>
      <c r="AT24" s="109"/>
      <c r="AU24" s="89"/>
      <c r="AV24" s="110"/>
      <c r="AW24" s="109"/>
      <c r="AX24" s="91"/>
      <c r="AY24" s="110"/>
    </row>
    <row r="25" spans="1:53" s="92" customFormat="1" ht="20.25" customHeight="1">
      <c r="A25" s="78"/>
      <c r="B25" s="413"/>
      <c r="C25" s="62" t="s">
        <v>9</v>
      </c>
      <c r="D25" s="94" t="s">
        <v>6</v>
      </c>
      <c r="E25" s="111" t="s">
        <v>153</v>
      </c>
      <c r="F25" s="47" t="s">
        <v>171</v>
      </c>
      <c r="G25" s="46" t="s">
        <v>6</v>
      </c>
      <c r="H25" s="111" t="s">
        <v>153</v>
      </c>
      <c r="I25" s="47" t="s">
        <v>171</v>
      </c>
      <c r="J25" s="46" t="s">
        <v>6</v>
      </c>
      <c r="K25" s="111" t="s">
        <v>153</v>
      </c>
      <c r="L25" s="47" t="s">
        <v>171</v>
      </c>
      <c r="M25" s="46" t="s">
        <v>6</v>
      </c>
      <c r="N25" s="111" t="s">
        <v>153</v>
      </c>
      <c r="O25" s="47" t="s">
        <v>171</v>
      </c>
      <c r="P25" s="46" t="s">
        <v>6</v>
      </c>
      <c r="Q25" s="36">
        <v>3</v>
      </c>
      <c r="R25" s="47" t="s">
        <v>171</v>
      </c>
      <c r="S25" s="94" t="s">
        <v>6</v>
      </c>
      <c r="T25" s="112">
        <v>1</v>
      </c>
      <c r="U25" s="47" t="s">
        <v>171</v>
      </c>
      <c r="V25" s="94" t="s">
        <v>6</v>
      </c>
      <c r="W25" s="112">
        <v>4</v>
      </c>
      <c r="X25" s="65" t="s">
        <v>7</v>
      </c>
      <c r="Y25" s="95" t="s">
        <v>6</v>
      </c>
      <c r="Z25" s="111" t="s">
        <v>153</v>
      </c>
      <c r="AA25" s="65" t="s">
        <v>7</v>
      </c>
      <c r="AB25" s="94" t="s">
        <v>6</v>
      </c>
      <c r="AC25" s="36">
        <v>3</v>
      </c>
      <c r="AD25" s="65" t="s">
        <v>7</v>
      </c>
      <c r="AE25" s="75" t="s">
        <v>6</v>
      </c>
      <c r="AF25" s="112">
        <v>1</v>
      </c>
      <c r="AG25" s="65" t="s">
        <v>7</v>
      </c>
      <c r="AH25" s="75" t="s">
        <v>6</v>
      </c>
      <c r="AI25" s="112">
        <v>4</v>
      </c>
      <c r="AJ25" s="65" t="s">
        <v>7</v>
      </c>
      <c r="AK25" s="76" t="s">
        <v>6</v>
      </c>
      <c r="AL25" s="112">
        <v>3</v>
      </c>
      <c r="AM25" s="65" t="s">
        <v>7</v>
      </c>
      <c r="AN25" s="75" t="s">
        <v>6</v>
      </c>
      <c r="AO25" s="112">
        <v>1</v>
      </c>
      <c r="AP25" s="65" t="s">
        <v>7</v>
      </c>
      <c r="AQ25" s="75" t="s">
        <v>6</v>
      </c>
      <c r="AR25" s="36">
        <v>4</v>
      </c>
      <c r="AS25" s="113" t="s">
        <v>7</v>
      </c>
      <c r="AT25" s="109"/>
      <c r="AU25" s="89"/>
      <c r="AV25" s="110"/>
      <c r="AW25" s="109"/>
      <c r="AX25" s="91"/>
      <c r="AY25" s="110"/>
      <c r="BA25" s="115"/>
    </row>
    <row r="26" spans="1:53" s="92" customFormat="1" ht="20.25" customHeight="1">
      <c r="A26" s="78"/>
      <c r="B26" s="413"/>
      <c r="C26" s="403" t="s">
        <v>10</v>
      </c>
      <c r="D26" s="84"/>
      <c r="E26" s="107" t="s">
        <v>153</v>
      </c>
      <c r="F26" s="85">
        <v>0</v>
      </c>
      <c r="G26" s="84">
        <v>0</v>
      </c>
      <c r="H26" s="107" t="s">
        <v>153</v>
      </c>
      <c r="I26" s="85">
        <v>0</v>
      </c>
      <c r="J26" s="84">
        <v>0</v>
      </c>
      <c r="K26" s="107" t="s">
        <v>153</v>
      </c>
      <c r="L26" s="85">
        <v>0</v>
      </c>
      <c r="M26" s="84">
        <v>0</v>
      </c>
      <c r="N26" s="107" t="s">
        <v>153</v>
      </c>
      <c r="O26" s="85">
        <v>0</v>
      </c>
      <c r="P26" s="116">
        <v>0</v>
      </c>
      <c r="Q26" s="117">
        <v>3</v>
      </c>
      <c r="R26" s="118">
        <v>0</v>
      </c>
      <c r="S26" s="116">
        <v>0</v>
      </c>
      <c r="T26" s="117">
        <v>9</v>
      </c>
      <c r="U26" s="118">
        <v>0</v>
      </c>
      <c r="V26" s="116">
        <v>0</v>
      </c>
      <c r="W26" s="117">
        <v>12</v>
      </c>
      <c r="X26" s="118">
        <v>0</v>
      </c>
      <c r="Y26" s="116">
        <v>0</v>
      </c>
      <c r="Z26" s="107" t="s">
        <v>153</v>
      </c>
      <c r="AA26" s="118">
        <v>0</v>
      </c>
      <c r="AB26" s="116">
        <v>0</v>
      </c>
      <c r="AC26" s="117">
        <v>1</v>
      </c>
      <c r="AD26" s="118">
        <v>0</v>
      </c>
      <c r="AE26" s="116">
        <v>0</v>
      </c>
      <c r="AF26" s="117">
        <v>8</v>
      </c>
      <c r="AG26" s="118">
        <v>0</v>
      </c>
      <c r="AH26" s="116">
        <v>0</v>
      </c>
      <c r="AI26" s="117">
        <v>9</v>
      </c>
      <c r="AJ26" s="118">
        <v>0</v>
      </c>
      <c r="AK26" s="116" t="s">
        <v>37</v>
      </c>
      <c r="AL26" s="117">
        <v>1</v>
      </c>
      <c r="AM26" s="118">
        <v>0</v>
      </c>
      <c r="AN26" s="116">
        <v>0</v>
      </c>
      <c r="AO26" s="117">
        <v>8</v>
      </c>
      <c r="AP26" s="118" t="s">
        <v>37</v>
      </c>
      <c r="AQ26" s="116">
        <v>0</v>
      </c>
      <c r="AR26" s="117">
        <v>9</v>
      </c>
      <c r="AS26" s="119"/>
      <c r="AT26" s="109"/>
      <c r="AU26" s="89"/>
      <c r="AV26" s="110"/>
      <c r="AW26" s="109"/>
      <c r="AX26" s="91"/>
      <c r="AY26" s="110"/>
    </row>
    <row r="27" spans="1:53" s="92" customFormat="1" ht="20.25" customHeight="1">
      <c r="A27" s="78"/>
      <c r="B27" s="413"/>
      <c r="C27" s="402"/>
      <c r="D27" s="94" t="s">
        <v>6</v>
      </c>
      <c r="E27" s="111" t="s">
        <v>153</v>
      </c>
      <c r="F27" s="47" t="s">
        <v>171</v>
      </c>
      <c r="G27" s="46" t="s">
        <v>6</v>
      </c>
      <c r="H27" s="111" t="s">
        <v>153</v>
      </c>
      <c r="I27" s="47" t="s">
        <v>171</v>
      </c>
      <c r="J27" s="46" t="s">
        <v>6</v>
      </c>
      <c r="K27" s="111" t="s">
        <v>153</v>
      </c>
      <c r="L27" s="47" t="s">
        <v>171</v>
      </c>
      <c r="M27" s="46" t="s">
        <v>6</v>
      </c>
      <c r="N27" s="111" t="s">
        <v>153</v>
      </c>
      <c r="O27" s="47" t="s">
        <v>171</v>
      </c>
      <c r="P27" s="46" t="s">
        <v>6</v>
      </c>
      <c r="Q27" s="36">
        <v>0</v>
      </c>
      <c r="R27" s="47" t="s">
        <v>171</v>
      </c>
      <c r="S27" s="94" t="s">
        <v>6</v>
      </c>
      <c r="T27" s="112">
        <v>0</v>
      </c>
      <c r="U27" s="47" t="s">
        <v>171</v>
      </c>
      <c r="V27" s="94" t="s">
        <v>6</v>
      </c>
      <c r="W27" s="112">
        <v>0</v>
      </c>
      <c r="X27" s="65" t="s">
        <v>7</v>
      </c>
      <c r="Y27" s="95" t="s">
        <v>6</v>
      </c>
      <c r="Z27" s="111" t="s">
        <v>153</v>
      </c>
      <c r="AA27" s="65" t="s">
        <v>7</v>
      </c>
      <c r="AB27" s="94" t="s">
        <v>6</v>
      </c>
      <c r="AC27" s="112">
        <v>0</v>
      </c>
      <c r="AD27" s="65" t="s">
        <v>7</v>
      </c>
      <c r="AE27" s="75" t="s">
        <v>6</v>
      </c>
      <c r="AF27" s="112">
        <v>0</v>
      </c>
      <c r="AG27" s="65" t="s">
        <v>7</v>
      </c>
      <c r="AH27" s="75" t="s">
        <v>6</v>
      </c>
      <c r="AI27" s="112">
        <v>0</v>
      </c>
      <c r="AJ27" s="65" t="s">
        <v>7</v>
      </c>
      <c r="AK27" s="76" t="s">
        <v>6</v>
      </c>
      <c r="AL27" s="112">
        <v>0</v>
      </c>
      <c r="AM27" s="65" t="s">
        <v>7</v>
      </c>
      <c r="AN27" s="75" t="s">
        <v>6</v>
      </c>
      <c r="AO27" s="112">
        <v>0</v>
      </c>
      <c r="AP27" s="65" t="s">
        <v>7</v>
      </c>
      <c r="AQ27" s="75" t="s">
        <v>6</v>
      </c>
      <c r="AR27" s="112">
        <v>0</v>
      </c>
      <c r="AS27" s="113" t="s">
        <v>7</v>
      </c>
      <c r="AT27" s="109"/>
      <c r="AU27" s="89"/>
      <c r="AV27" s="110"/>
      <c r="AW27" s="109"/>
      <c r="AX27" s="91"/>
      <c r="AY27" s="110"/>
      <c r="BA27" s="115"/>
    </row>
    <row r="28" spans="1:53" s="92" customFormat="1" ht="20.25" customHeight="1">
      <c r="A28" s="78"/>
      <c r="B28" s="413"/>
      <c r="C28" s="403" t="s">
        <v>38</v>
      </c>
      <c r="D28" s="84"/>
      <c r="E28" s="107" t="s">
        <v>153</v>
      </c>
      <c r="F28" s="85">
        <v>0</v>
      </c>
      <c r="G28" s="84">
        <v>0</v>
      </c>
      <c r="H28" s="107" t="s">
        <v>153</v>
      </c>
      <c r="I28" s="85">
        <v>0</v>
      </c>
      <c r="J28" s="84">
        <v>0</v>
      </c>
      <c r="K28" s="107" t="s">
        <v>153</v>
      </c>
      <c r="L28" s="85">
        <v>0</v>
      </c>
      <c r="M28" s="84">
        <v>0</v>
      </c>
      <c r="N28" s="107" t="s">
        <v>153</v>
      </c>
      <c r="O28" s="85">
        <v>0</v>
      </c>
      <c r="P28" s="116">
        <v>0</v>
      </c>
      <c r="Q28" s="117">
        <v>67</v>
      </c>
      <c r="R28" s="118">
        <v>0</v>
      </c>
      <c r="S28" s="116">
        <v>0</v>
      </c>
      <c r="T28" s="117">
        <v>72</v>
      </c>
      <c r="U28" s="118">
        <v>0</v>
      </c>
      <c r="V28" s="116">
        <v>0</v>
      </c>
      <c r="W28" s="117">
        <v>139</v>
      </c>
      <c r="X28" s="118">
        <v>0</v>
      </c>
      <c r="Y28" s="116">
        <v>0</v>
      </c>
      <c r="Z28" s="107" t="s">
        <v>153</v>
      </c>
      <c r="AA28" s="118">
        <v>0</v>
      </c>
      <c r="AB28" s="116">
        <v>0</v>
      </c>
      <c r="AC28" s="117">
        <v>57</v>
      </c>
      <c r="AD28" s="118">
        <v>0</v>
      </c>
      <c r="AE28" s="116">
        <v>0</v>
      </c>
      <c r="AF28" s="117">
        <v>59</v>
      </c>
      <c r="AG28" s="118">
        <v>0</v>
      </c>
      <c r="AH28" s="116">
        <v>0</v>
      </c>
      <c r="AI28" s="117">
        <v>116</v>
      </c>
      <c r="AJ28" s="118">
        <v>0</v>
      </c>
      <c r="AK28" s="116">
        <v>0</v>
      </c>
      <c r="AL28" s="117">
        <v>57</v>
      </c>
      <c r="AM28" s="118">
        <v>0</v>
      </c>
      <c r="AN28" s="116">
        <v>0</v>
      </c>
      <c r="AO28" s="117">
        <v>59</v>
      </c>
      <c r="AP28" s="118">
        <v>0</v>
      </c>
      <c r="AQ28" s="116">
        <v>0</v>
      </c>
      <c r="AR28" s="117">
        <v>116</v>
      </c>
      <c r="AS28" s="119"/>
      <c r="AT28" s="109"/>
      <c r="AU28" s="89"/>
      <c r="AV28" s="110"/>
      <c r="AW28" s="109"/>
      <c r="AX28" s="91"/>
      <c r="AY28" s="110"/>
    </row>
    <row r="29" spans="1:53" s="92" customFormat="1" ht="20.25" customHeight="1">
      <c r="A29" s="78"/>
      <c r="B29" s="414"/>
      <c r="C29" s="401"/>
      <c r="D29" s="75" t="s">
        <v>6</v>
      </c>
      <c r="E29" s="111" t="s">
        <v>153</v>
      </c>
      <c r="F29" s="47" t="s">
        <v>7</v>
      </c>
      <c r="G29" s="75" t="s">
        <v>6</v>
      </c>
      <c r="H29" s="111" t="s">
        <v>153</v>
      </c>
      <c r="I29" s="47" t="s">
        <v>7</v>
      </c>
      <c r="J29" s="75" t="s">
        <v>6</v>
      </c>
      <c r="K29" s="111" t="s">
        <v>153</v>
      </c>
      <c r="L29" s="47" t="s">
        <v>171</v>
      </c>
      <c r="M29" s="75" t="s">
        <v>6</v>
      </c>
      <c r="N29" s="111" t="s">
        <v>153</v>
      </c>
      <c r="O29" s="47" t="s">
        <v>7</v>
      </c>
      <c r="P29" s="75" t="s">
        <v>6</v>
      </c>
      <c r="Q29" s="36">
        <v>11</v>
      </c>
      <c r="R29" s="47" t="s">
        <v>171</v>
      </c>
      <c r="S29" s="75" t="s">
        <v>6</v>
      </c>
      <c r="T29" s="36">
        <v>2</v>
      </c>
      <c r="U29" s="47" t="s">
        <v>7</v>
      </c>
      <c r="V29" s="75" t="s">
        <v>6</v>
      </c>
      <c r="W29" s="36">
        <v>13</v>
      </c>
      <c r="X29" s="47" t="s">
        <v>7</v>
      </c>
      <c r="Y29" s="75" t="s">
        <v>6</v>
      </c>
      <c r="Z29" s="111" t="s">
        <v>153</v>
      </c>
      <c r="AA29" s="47" t="s">
        <v>7</v>
      </c>
      <c r="AB29" s="75" t="s">
        <v>6</v>
      </c>
      <c r="AC29" s="36">
        <v>11</v>
      </c>
      <c r="AD29" s="47" t="s">
        <v>7</v>
      </c>
      <c r="AE29" s="75" t="s">
        <v>6</v>
      </c>
      <c r="AF29" s="36">
        <v>2</v>
      </c>
      <c r="AG29" s="65" t="s">
        <v>7</v>
      </c>
      <c r="AH29" s="75" t="s">
        <v>6</v>
      </c>
      <c r="AI29" s="36">
        <v>13</v>
      </c>
      <c r="AJ29" s="47" t="s">
        <v>7</v>
      </c>
      <c r="AK29" s="75" t="s">
        <v>6</v>
      </c>
      <c r="AL29" s="36">
        <v>11</v>
      </c>
      <c r="AM29" s="65" t="s">
        <v>7</v>
      </c>
      <c r="AN29" s="75" t="s">
        <v>6</v>
      </c>
      <c r="AO29" s="36">
        <v>2</v>
      </c>
      <c r="AP29" s="47" t="s">
        <v>7</v>
      </c>
      <c r="AQ29" s="75" t="s">
        <v>6</v>
      </c>
      <c r="AR29" s="36">
        <v>13</v>
      </c>
      <c r="AS29" s="120" t="s">
        <v>7</v>
      </c>
      <c r="AT29" s="109"/>
      <c r="AU29" s="89"/>
      <c r="AV29" s="110"/>
      <c r="AW29" s="109"/>
      <c r="AX29" s="91"/>
      <c r="AY29" s="110"/>
      <c r="BA29" s="115"/>
    </row>
    <row r="30" spans="1:53" s="92" customFormat="1" ht="20.25" customHeight="1">
      <c r="A30" s="78"/>
      <c r="B30" s="415" t="s">
        <v>154</v>
      </c>
      <c r="C30" s="403" t="s">
        <v>53</v>
      </c>
      <c r="D30" s="84"/>
      <c r="E30" s="107" t="s">
        <v>153</v>
      </c>
      <c r="F30" s="85">
        <v>0</v>
      </c>
      <c r="G30" s="86">
        <v>0</v>
      </c>
      <c r="H30" s="107" t="s">
        <v>153</v>
      </c>
      <c r="I30" s="83">
        <v>0</v>
      </c>
      <c r="J30" s="84">
        <v>0</v>
      </c>
      <c r="K30" s="107" t="s">
        <v>153</v>
      </c>
      <c r="L30" s="47"/>
      <c r="M30" s="86">
        <v>0</v>
      </c>
      <c r="N30" s="107" t="s">
        <v>153</v>
      </c>
      <c r="O30" s="83">
        <v>0</v>
      </c>
      <c r="P30" s="84">
        <v>0</v>
      </c>
      <c r="Q30" s="56">
        <v>3</v>
      </c>
      <c r="R30" s="83"/>
      <c r="S30" s="84">
        <v>0</v>
      </c>
      <c r="T30" s="56">
        <v>3</v>
      </c>
      <c r="U30" s="85">
        <v>0</v>
      </c>
      <c r="V30" s="86">
        <v>0</v>
      </c>
      <c r="W30" s="56">
        <v>6</v>
      </c>
      <c r="X30" s="85">
        <v>0</v>
      </c>
      <c r="Y30" s="86">
        <v>0</v>
      </c>
      <c r="Z30" s="107" t="s">
        <v>153</v>
      </c>
      <c r="AA30" s="83">
        <v>0</v>
      </c>
      <c r="AB30" s="84">
        <v>0</v>
      </c>
      <c r="AC30" s="56">
        <v>2</v>
      </c>
      <c r="AD30" s="83">
        <v>0</v>
      </c>
      <c r="AE30" s="84">
        <v>0</v>
      </c>
      <c r="AF30" s="56">
        <v>3</v>
      </c>
      <c r="AG30" s="85">
        <v>0</v>
      </c>
      <c r="AH30" s="86">
        <v>0</v>
      </c>
      <c r="AI30" s="56">
        <v>5</v>
      </c>
      <c r="AJ30" s="85">
        <v>0</v>
      </c>
      <c r="AK30" s="86" t="s">
        <v>37</v>
      </c>
      <c r="AL30" s="56">
        <v>2</v>
      </c>
      <c r="AM30" s="83">
        <v>0</v>
      </c>
      <c r="AN30" s="84">
        <v>0</v>
      </c>
      <c r="AO30" s="56">
        <v>3</v>
      </c>
      <c r="AP30" s="85" t="s">
        <v>37</v>
      </c>
      <c r="AQ30" s="75"/>
      <c r="AR30" s="56">
        <v>5</v>
      </c>
      <c r="AS30" s="108"/>
      <c r="AT30" s="109"/>
      <c r="AU30" s="89"/>
      <c r="AV30" s="110"/>
      <c r="AW30" s="109"/>
      <c r="AX30" s="91"/>
      <c r="AY30" s="110"/>
      <c r="BA30" s="121"/>
    </row>
    <row r="31" spans="1:53" s="92" customFormat="1" ht="20.25" customHeight="1">
      <c r="A31" s="78"/>
      <c r="B31" s="413"/>
      <c r="C31" s="402"/>
      <c r="D31" s="94" t="s">
        <v>6</v>
      </c>
      <c r="E31" s="122" t="s">
        <v>153</v>
      </c>
      <c r="F31" s="47" t="s">
        <v>171</v>
      </c>
      <c r="G31" s="46" t="s">
        <v>6</v>
      </c>
      <c r="H31" s="122" t="s">
        <v>153</v>
      </c>
      <c r="I31" s="47" t="s">
        <v>171</v>
      </c>
      <c r="J31" s="46" t="s">
        <v>6</v>
      </c>
      <c r="K31" s="122" t="s">
        <v>153</v>
      </c>
      <c r="L31" s="47" t="s">
        <v>171</v>
      </c>
      <c r="M31" s="46" t="s">
        <v>6</v>
      </c>
      <c r="N31" s="122" t="s">
        <v>153</v>
      </c>
      <c r="O31" s="47" t="s">
        <v>171</v>
      </c>
      <c r="P31" s="46" t="s">
        <v>6</v>
      </c>
      <c r="Q31" s="122" t="s">
        <v>153</v>
      </c>
      <c r="R31" s="47" t="s">
        <v>171</v>
      </c>
      <c r="S31" s="94" t="s">
        <v>6</v>
      </c>
      <c r="T31" s="122" t="s">
        <v>153</v>
      </c>
      <c r="U31" s="47" t="s">
        <v>171</v>
      </c>
      <c r="V31" s="94" t="s">
        <v>6</v>
      </c>
      <c r="W31" s="122" t="s">
        <v>153</v>
      </c>
      <c r="X31" s="65" t="s">
        <v>7</v>
      </c>
      <c r="Y31" s="95" t="s">
        <v>6</v>
      </c>
      <c r="Z31" s="122" t="s">
        <v>153</v>
      </c>
      <c r="AA31" s="65" t="s">
        <v>7</v>
      </c>
      <c r="AB31" s="94" t="s">
        <v>6</v>
      </c>
      <c r="AC31" s="122" t="s">
        <v>153</v>
      </c>
      <c r="AD31" s="65" t="s">
        <v>7</v>
      </c>
      <c r="AE31" s="75" t="s">
        <v>6</v>
      </c>
      <c r="AF31" s="122" t="s">
        <v>153</v>
      </c>
      <c r="AG31" s="65" t="s">
        <v>7</v>
      </c>
      <c r="AH31" s="75" t="s">
        <v>6</v>
      </c>
      <c r="AI31" s="122" t="s">
        <v>153</v>
      </c>
      <c r="AJ31" s="65" t="s">
        <v>7</v>
      </c>
      <c r="AK31" s="76" t="s">
        <v>6</v>
      </c>
      <c r="AL31" s="122" t="s">
        <v>153</v>
      </c>
      <c r="AM31" s="65" t="s">
        <v>7</v>
      </c>
      <c r="AN31" s="75" t="s">
        <v>6</v>
      </c>
      <c r="AO31" s="122" t="s">
        <v>153</v>
      </c>
      <c r="AP31" s="65" t="s">
        <v>7</v>
      </c>
      <c r="AQ31" s="75" t="s">
        <v>6</v>
      </c>
      <c r="AR31" s="122" t="s">
        <v>153</v>
      </c>
      <c r="AS31" s="120" t="s">
        <v>7</v>
      </c>
      <c r="AT31" s="109"/>
      <c r="AU31" s="89"/>
      <c r="AV31" s="110"/>
      <c r="AW31" s="109"/>
      <c r="AX31" s="91"/>
      <c r="AY31" s="110"/>
      <c r="BA31" s="121"/>
    </row>
    <row r="32" spans="1:53" s="92" customFormat="1" ht="20.25" customHeight="1">
      <c r="A32" s="78"/>
      <c r="B32" s="413"/>
      <c r="C32" s="54" t="s">
        <v>8</v>
      </c>
      <c r="D32" s="84"/>
      <c r="E32" s="107" t="s">
        <v>153</v>
      </c>
      <c r="F32" s="85">
        <v>0</v>
      </c>
      <c r="G32" s="86">
        <v>0</v>
      </c>
      <c r="H32" s="107" t="s">
        <v>153</v>
      </c>
      <c r="I32" s="83">
        <v>0</v>
      </c>
      <c r="J32" s="84">
        <v>0</v>
      </c>
      <c r="K32" s="107" t="s">
        <v>153</v>
      </c>
      <c r="L32" s="85">
        <v>0</v>
      </c>
      <c r="M32" s="86">
        <v>0</v>
      </c>
      <c r="N32" s="107" t="s">
        <v>153</v>
      </c>
      <c r="O32" s="83">
        <v>0</v>
      </c>
      <c r="P32" s="84"/>
      <c r="Q32" s="56">
        <v>0</v>
      </c>
      <c r="R32" s="83">
        <v>0</v>
      </c>
      <c r="S32" s="84">
        <v>0</v>
      </c>
      <c r="T32" s="56">
        <v>1</v>
      </c>
      <c r="U32" s="85">
        <v>0</v>
      </c>
      <c r="V32" s="86">
        <v>0</v>
      </c>
      <c r="W32" s="56">
        <v>1</v>
      </c>
      <c r="X32" s="85">
        <v>0</v>
      </c>
      <c r="Y32" s="86">
        <v>0</v>
      </c>
      <c r="Z32" s="107" t="s">
        <v>153</v>
      </c>
      <c r="AA32" s="83">
        <v>0</v>
      </c>
      <c r="AB32" s="84">
        <v>0</v>
      </c>
      <c r="AC32" s="56">
        <v>0</v>
      </c>
      <c r="AD32" s="83">
        <v>0</v>
      </c>
      <c r="AE32" s="84">
        <v>0</v>
      </c>
      <c r="AF32" s="56">
        <v>1</v>
      </c>
      <c r="AG32" s="85">
        <v>0</v>
      </c>
      <c r="AH32" s="86">
        <v>0</v>
      </c>
      <c r="AI32" s="56">
        <v>1</v>
      </c>
      <c r="AJ32" s="85">
        <v>0</v>
      </c>
      <c r="AK32" s="86" t="s">
        <v>37</v>
      </c>
      <c r="AL32" s="56">
        <v>0</v>
      </c>
      <c r="AM32" s="83">
        <v>0</v>
      </c>
      <c r="AN32" s="84">
        <v>0</v>
      </c>
      <c r="AO32" s="56">
        <v>1</v>
      </c>
      <c r="AP32" s="85" t="s">
        <v>37</v>
      </c>
      <c r="AQ32" s="86">
        <v>0</v>
      </c>
      <c r="AR32" s="56">
        <v>1</v>
      </c>
      <c r="AS32" s="108"/>
      <c r="AT32" s="109"/>
      <c r="AU32" s="89"/>
      <c r="AV32" s="110"/>
      <c r="AW32" s="109"/>
      <c r="AX32" s="91"/>
      <c r="AY32" s="110"/>
      <c r="BA32" s="121"/>
    </row>
    <row r="33" spans="1:53" s="92" customFormat="1" ht="20.25" customHeight="1">
      <c r="A33" s="78"/>
      <c r="B33" s="413"/>
      <c r="C33" s="62" t="s">
        <v>9</v>
      </c>
      <c r="D33" s="94" t="s">
        <v>6</v>
      </c>
      <c r="E33" s="122" t="s">
        <v>153</v>
      </c>
      <c r="F33" s="47" t="s">
        <v>171</v>
      </c>
      <c r="G33" s="46" t="s">
        <v>6</v>
      </c>
      <c r="H33" s="122" t="s">
        <v>153</v>
      </c>
      <c r="I33" s="47" t="s">
        <v>171</v>
      </c>
      <c r="J33" s="46" t="s">
        <v>6</v>
      </c>
      <c r="K33" s="122" t="s">
        <v>153</v>
      </c>
      <c r="L33" s="47" t="s">
        <v>171</v>
      </c>
      <c r="M33" s="46" t="s">
        <v>6</v>
      </c>
      <c r="N33" s="122" t="s">
        <v>153</v>
      </c>
      <c r="O33" s="47" t="s">
        <v>171</v>
      </c>
      <c r="P33" s="46" t="s">
        <v>6</v>
      </c>
      <c r="Q33" s="122" t="s">
        <v>153</v>
      </c>
      <c r="R33" s="47" t="s">
        <v>171</v>
      </c>
      <c r="S33" s="94" t="s">
        <v>6</v>
      </c>
      <c r="T33" s="122" t="s">
        <v>153</v>
      </c>
      <c r="U33" s="47" t="s">
        <v>171</v>
      </c>
      <c r="V33" s="94" t="s">
        <v>6</v>
      </c>
      <c r="W33" s="122" t="s">
        <v>153</v>
      </c>
      <c r="X33" s="65" t="s">
        <v>7</v>
      </c>
      <c r="Y33" s="95" t="s">
        <v>6</v>
      </c>
      <c r="Z33" s="122" t="s">
        <v>153</v>
      </c>
      <c r="AA33" s="65" t="s">
        <v>7</v>
      </c>
      <c r="AB33" s="94" t="s">
        <v>6</v>
      </c>
      <c r="AC33" s="122" t="s">
        <v>153</v>
      </c>
      <c r="AD33" s="65" t="s">
        <v>7</v>
      </c>
      <c r="AE33" s="75" t="s">
        <v>6</v>
      </c>
      <c r="AF33" s="122" t="s">
        <v>153</v>
      </c>
      <c r="AG33" s="65" t="s">
        <v>7</v>
      </c>
      <c r="AH33" s="75" t="s">
        <v>6</v>
      </c>
      <c r="AI33" s="122" t="s">
        <v>153</v>
      </c>
      <c r="AJ33" s="65" t="s">
        <v>7</v>
      </c>
      <c r="AK33" s="76" t="s">
        <v>6</v>
      </c>
      <c r="AL33" s="122" t="s">
        <v>153</v>
      </c>
      <c r="AM33" s="65" t="s">
        <v>7</v>
      </c>
      <c r="AN33" s="75" t="s">
        <v>6</v>
      </c>
      <c r="AO33" s="122" t="s">
        <v>153</v>
      </c>
      <c r="AP33" s="65" t="s">
        <v>7</v>
      </c>
      <c r="AQ33" s="75" t="s">
        <v>6</v>
      </c>
      <c r="AR33" s="122" t="s">
        <v>153</v>
      </c>
      <c r="AS33" s="120" t="s">
        <v>7</v>
      </c>
      <c r="AT33" s="109"/>
      <c r="AU33" s="89"/>
      <c r="AV33" s="110"/>
      <c r="AW33" s="109"/>
      <c r="AX33" s="91"/>
      <c r="AY33" s="110"/>
      <c r="BA33" s="121"/>
    </row>
    <row r="34" spans="1:53" s="92" customFormat="1" ht="20.25" customHeight="1">
      <c r="A34" s="78"/>
      <c r="B34" s="413"/>
      <c r="C34" s="403" t="s">
        <v>10</v>
      </c>
      <c r="D34" s="84"/>
      <c r="E34" s="107" t="s">
        <v>153</v>
      </c>
      <c r="F34" s="85">
        <v>0</v>
      </c>
      <c r="G34" s="86">
        <v>0</v>
      </c>
      <c r="H34" s="107" t="s">
        <v>153</v>
      </c>
      <c r="I34" s="83">
        <v>0</v>
      </c>
      <c r="J34" s="84">
        <v>0</v>
      </c>
      <c r="K34" s="107" t="s">
        <v>153</v>
      </c>
      <c r="L34" s="85">
        <v>0</v>
      </c>
      <c r="M34" s="86">
        <v>0</v>
      </c>
      <c r="N34" s="107" t="s">
        <v>153</v>
      </c>
      <c r="O34" s="83">
        <v>0</v>
      </c>
      <c r="P34" s="84">
        <v>0</v>
      </c>
      <c r="Q34" s="56">
        <v>0</v>
      </c>
      <c r="R34" s="83">
        <v>0</v>
      </c>
      <c r="S34" s="84">
        <v>0</v>
      </c>
      <c r="T34" s="56">
        <v>0</v>
      </c>
      <c r="U34" s="85">
        <v>0</v>
      </c>
      <c r="V34" s="86">
        <v>0</v>
      </c>
      <c r="W34" s="56">
        <v>0</v>
      </c>
      <c r="X34" s="85">
        <v>0</v>
      </c>
      <c r="Y34" s="86">
        <v>0</v>
      </c>
      <c r="Z34" s="107" t="s">
        <v>153</v>
      </c>
      <c r="AA34" s="83">
        <v>0</v>
      </c>
      <c r="AB34" s="84">
        <v>0</v>
      </c>
      <c r="AC34" s="56">
        <v>0</v>
      </c>
      <c r="AD34" s="83">
        <v>0</v>
      </c>
      <c r="AE34" s="84">
        <v>0</v>
      </c>
      <c r="AF34" s="56">
        <v>0</v>
      </c>
      <c r="AG34" s="85">
        <v>0</v>
      </c>
      <c r="AH34" s="86">
        <v>0</v>
      </c>
      <c r="AI34" s="56">
        <v>0</v>
      </c>
      <c r="AJ34" s="85">
        <v>0</v>
      </c>
      <c r="AK34" s="86" t="s">
        <v>37</v>
      </c>
      <c r="AL34" s="56">
        <v>0</v>
      </c>
      <c r="AM34" s="83">
        <v>0</v>
      </c>
      <c r="AN34" s="84">
        <v>0</v>
      </c>
      <c r="AO34" s="56">
        <v>0</v>
      </c>
      <c r="AP34" s="85" t="s">
        <v>37</v>
      </c>
      <c r="AQ34" s="86">
        <v>0</v>
      </c>
      <c r="AR34" s="56">
        <v>0</v>
      </c>
      <c r="AS34" s="108"/>
      <c r="AT34" s="109"/>
      <c r="AU34" s="89"/>
      <c r="AV34" s="110"/>
      <c r="AW34" s="109"/>
      <c r="AX34" s="91"/>
      <c r="AY34" s="110"/>
      <c r="BA34" s="121"/>
    </row>
    <row r="35" spans="1:53" s="92" customFormat="1" ht="20.25" customHeight="1">
      <c r="A35" s="78"/>
      <c r="B35" s="413"/>
      <c r="C35" s="402"/>
      <c r="D35" s="94" t="s">
        <v>6</v>
      </c>
      <c r="E35" s="122" t="s">
        <v>153</v>
      </c>
      <c r="F35" s="47" t="s">
        <v>171</v>
      </c>
      <c r="G35" s="46" t="s">
        <v>6</v>
      </c>
      <c r="H35" s="122" t="s">
        <v>153</v>
      </c>
      <c r="I35" s="47" t="s">
        <v>171</v>
      </c>
      <c r="J35" s="46" t="s">
        <v>6</v>
      </c>
      <c r="K35" s="122" t="s">
        <v>153</v>
      </c>
      <c r="L35" s="47" t="s">
        <v>171</v>
      </c>
      <c r="M35" s="46" t="s">
        <v>6</v>
      </c>
      <c r="N35" s="122" t="s">
        <v>153</v>
      </c>
      <c r="O35" s="47" t="s">
        <v>171</v>
      </c>
      <c r="P35" s="46" t="s">
        <v>6</v>
      </c>
      <c r="Q35" s="122" t="s">
        <v>153</v>
      </c>
      <c r="R35" s="47" t="s">
        <v>171</v>
      </c>
      <c r="S35" s="94" t="s">
        <v>6</v>
      </c>
      <c r="T35" s="122" t="s">
        <v>153</v>
      </c>
      <c r="U35" s="47" t="s">
        <v>171</v>
      </c>
      <c r="V35" s="94" t="s">
        <v>6</v>
      </c>
      <c r="W35" s="122" t="s">
        <v>153</v>
      </c>
      <c r="X35" s="65" t="s">
        <v>7</v>
      </c>
      <c r="Y35" s="95" t="s">
        <v>6</v>
      </c>
      <c r="Z35" s="122" t="s">
        <v>153</v>
      </c>
      <c r="AA35" s="65" t="s">
        <v>7</v>
      </c>
      <c r="AB35" s="94" t="s">
        <v>6</v>
      </c>
      <c r="AC35" s="122" t="s">
        <v>153</v>
      </c>
      <c r="AD35" s="65" t="s">
        <v>7</v>
      </c>
      <c r="AE35" s="75" t="s">
        <v>6</v>
      </c>
      <c r="AF35" s="122" t="s">
        <v>153</v>
      </c>
      <c r="AG35" s="65" t="s">
        <v>7</v>
      </c>
      <c r="AH35" s="75" t="s">
        <v>6</v>
      </c>
      <c r="AI35" s="122" t="s">
        <v>153</v>
      </c>
      <c r="AJ35" s="65" t="s">
        <v>7</v>
      </c>
      <c r="AK35" s="76" t="s">
        <v>6</v>
      </c>
      <c r="AL35" s="122" t="s">
        <v>153</v>
      </c>
      <c r="AM35" s="65" t="s">
        <v>7</v>
      </c>
      <c r="AN35" s="75" t="s">
        <v>6</v>
      </c>
      <c r="AO35" s="122" t="s">
        <v>153</v>
      </c>
      <c r="AP35" s="65" t="s">
        <v>7</v>
      </c>
      <c r="AQ35" s="75" t="s">
        <v>6</v>
      </c>
      <c r="AR35" s="122" t="s">
        <v>153</v>
      </c>
      <c r="AS35" s="120" t="s">
        <v>7</v>
      </c>
      <c r="AT35" s="109"/>
      <c r="AU35" s="89"/>
      <c r="AV35" s="110"/>
      <c r="AW35" s="109"/>
      <c r="AX35" s="91"/>
      <c r="AY35" s="110"/>
      <c r="BA35" s="121"/>
    </row>
    <row r="36" spans="1:53" s="92" customFormat="1" ht="20.25" customHeight="1">
      <c r="A36" s="78"/>
      <c r="B36" s="413"/>
      <c r="C36" s="403" t="s">
        <v>38</v>
      </c>
      <c r="D36" s="84"/>
      <c r="E36" s="107" t="s">
        <v>153</v>
      </c>
      <c r="F36" s="85">
        <v>0</v>
      </c>
      <c r="G36" s="86">
        <v>0</v>
      </c>
      <c r="H36" s="107" t="s">
        <v>153</v>
      </c>
      <c r="I36" s="83">
        <v>0</v>
      </c>
      <c r="J36" s="84">
        <v>0</v>
      </c>
      <c r="K36" s="107" t="s">
        <v>153</v>
      </c>
      <c r="L36" s="85">
        <v>0</v>
      </c>
      <c r="M36" s="86">
        <v>0</v>
      </c>
      <c r="N36" s="107" t="s">
        <v>153</v>
      </c>
      <c r="O36" s="83">
        <v>0</v>
      </c>
      <c r="P36" s="84">
        <v>0</v>
      </c>
      <c r="Q36" s="56">
        <v>3</v>
      </c>
      <c r="R36" s="83">
        <v>0</v>
      </c>
      <c r="S36" s="84">
        <v>0</v>
      </c>
      <c r="T36" s="56">
        <v>4</v>
      </c>
      <c r="U36" s="85">
        <v>0</v>
      </c>
      <c r="V36" s="86">
        <v>0</v>
      </c>
      <c r="W36" s="56">
        <v>7</v>
      </c>
      <c r="X36" s="85">
        <v>0</v>
      </c>
      <c r="Y36" s="86">
        <v>0</v>
      </c>
      <c r="Z36" s="107" t="s">
        <v>153</v>
      </c>
      <c r="AA36" s="83">
        <v>0</v>
      </c>
      <c r="AB36" s="84">
        <v>0</v>
      </c>
      <c r="AC36" s="56">
        <v>2</v>
      </c>
      <c r="AD36" s="83">
        <v>0</v>
      </c>
      <c r="AE36" s="84">
        <v>0</v>
      </c>
      <c r="AF36" s="56">
        <v>4</v>
      </c>
      <c r="AG36" s="85">
        <v>0</v>
      </c>
      <c r="AH36" s="86">
        <v>0</v>
      </c>
      <c r="AI36" s="56">
        <v>6</v>
      </c>
      <c r="AJ36" s="85">
        <v>0</v>
      </c>
      <c r="AK36" s="86">
        <v>0</v>
      </c>
      <c r="AL36" s="56">
        <v>2</v>
      </c>
      <c r="AM36" s="83">
        <v>0</v>
      </c>
      <c r="AN36" s="84">
        <v>0</v>
      </c>
      <c r="AO36" s="56">
        <v>4</v>
      </c>
      <c r="AP36" s="85">
        <v>0</v>
      </c>
      <c r="AQ36" s="86">
        <v>0</v>
      </c>
      <c r="AR36" s="56">
        <v>6</v>
      </c>
      <c r="AS36" s="108"/>
      <c r="AT36" s="109"/>
      <c r="AU36" s="89"/>
      <c r="AV36" s="110"/>
      <c r="AW36" s="109"/>
      <c r="AX36" s="91"/>
      <c r="AY36" s="110"/>
      <c r="BA36" s="121"/>
    </row>
    <row r="37" spans="1:53" s="92" customFormat="1" ht="20.25" customHeight="1" thickBot="1">
      <c r="A37" s="78"/>
      <c r="B37" s="416"/>
      <c r="C37" s="402"/>
      <c r="D37" s="94" t="s">
        <v>6</v>
      </c>
      <c r="E37" s="122" t="s">
        <v>153</v>
      </c>
      <c r="F37" s="65" t="s">
        <v>7</v>
      </c>
      <c r="G37" s="95" t="s">
        <v>6</v>
      </c>
      <c r="H37" s="122" t="s">
        <v>153</v>
      </c>
      <c r="I37" s="66" t="s">
        <v>7</v>
      </c>
      <c r="J37" s="94" t="s">
        <v>6</v>
      </c>
      <c r="K37" s="122" t="s">
        <v>153</v>
      </c>
      <c r="L37" s="65" t="s">
        <v>7</v>
      </c>
      <c r="M37" s="95" t="s">
        <v>6</v>
      </c>
      <c r="N37" s="122" t="s">
        <v>153</v>
      </c>
      <c r="O37" s="66" t="s">
        <v>7</v>
      </c>
      <c r="P37" s="94" t="s">
        <v>6</v>
      </c>
      <c r="Q37" s="122" t="s">
        <v>153</v>
      </c>
      <c r="R37" s="47" t="s">
        <v>171</v>
      </c>
      <c r="S37" s="94" t="s">
        <v>6</v>
      </c>
      <c r="T37" s="122" t="s">
        <v>153</v>
      </c>
      <c r="U37" s="65" t="s">
        <v>7</v>
      </c>
      <c r="V37" s="95" t="s">
        <v>6</v>
      </c>
      <c r="W37" s="122" t="s">
        <v>153</v>
      </c>
      <c r="X37" s="65" t="s">
        <v>7</v>
      </c>
      <c r="Y37" s="95" t="s">
        <v>6</v>
      </c>
      <c r="Z37" s="122" t="s">
        <v>153</v>
      </c>
      <c r="AA37" s="66" t="s">
        <v>7</v>
      </c>
      <c r="AB37" s="94" t="s">
        <v>6</v>
      </c>
      <c r="AC37" s="122" t="s">
        <v>153</v>
      </c>
      <c r="AD37" s="66" t="s">
        <v>7</v>
      </c>
      <c r="AE37" s="94" t="s">
        <v>6</v>
      </c>
      <c r="AF37" s="122" t="s">
        <v>153</v>
      </c>
      <c r="AG37" s="65" t="s">
        <v>7</v>
      </c>
      <c r="AH37" s="95" t="s">
        <v>6</v>
      </c>
      <c r="AI37" s="122" t="s">
        <v>153</v>
      </c>
      <c r="AJ37" s="65" t="s">
        <v>7</v>
      </c>
      <c r="AK37" s="95" t="s">
        <v>6</v>
      </c>
      <c r="AL37" s="122" t="s">
        <v>153</v>
      </c>
      <c r="AM37" s="65" t="s">
        <v>7</v>
      </c>
      <c r="AN37" s="94" t="s">
        <v>6</v>
      </c>
      <c r="AO37" s="122" t="s">
        <v>153</v>
      </c>
      <c r="AP37" s="65" t="s">
        <v>7</v>
      </c>
      <c r="AQ37" s="95" t="s">
        <v>6</v>
      </c>
      <c r="AR37" s="122" t="s">
        <v>153</v>
      </c>
      <c r="AS37" s="68" t="s">
        <v>7</v>
      </c>
      <c r="AT37" s="109"/>
      <c r="AU37" s="89"/>
      <c r="AV37" s="110"/>
      <c r="AW37" s="109"/>
      <c r="AX37" s="91"/>
      <c r="AY37" s="110"/>
      <c r="BA37" s="121"/>
    </row>
    <row r="38" spans="1:53" s="92" customFormat="1" ht="20.25" customHeight="1">
      <c r="A38" s="78"/>
      <c r="B38" s="34" t="s">
        <v>37</v>
      </c>
      <c r="C38" s="401" t="s">
        <v>53</v>
      </c>
      <c r="D38" s="69"/>
      <c r="E38" s="36">
        <v>1744</v>
      </c>
      <c r="F38" s="70">
        <v>0</v>
      </c>
      <c r="G38" s="71">
        <v>0</v>
      </c>
      <c r="H38" s="36">
        <v>345</v>
      </c>
      <c r="I38" s="71">
        <v>0</v>
      </c>
      <c r="J38" s="69">
        <v>0</v>
      </c>
      <c r="K38" s="36">
        <v>241</v>
      </c>
      <c r="L38" s="70">
        <v>0</v>
      </c>
      <c r="M38" s="71">
        <v>0</v>
      </c>
      <c r="N38" s="36">
        <v>586</v>
      </c>
      <c r="O38" s="71">
        <v>0</v>
      </c>
      <c r="P38" s="69">
        <v>0</v>
      </c>
      <c r="Q38" s="36">
        <v>336</v>
      </c>
      <c r="R38" s="71">
        <v>0</v>
      </c>
      <c r="S38" s="69">
        <v>0</v>
      </c>
      <c r="T38" s="36">
        <v>236</v>
      </c>
      <c r="U38" s="70">
        <v>0</v>
      </c>
      <c r="V38" s="71">
        <v>0</v>
      </c>
      <c r="W38" s="36">
        <v>572</v>
      </c>
      <c r="X38" s="70">
        <v>0</v>
      </c>
      <c r="Y38" s="71">
        <v>0</v>
      </c>
      <c r="Z38" s="39">
        <v>0.32798165137614677</v>
      </c>
      <c r="AA38" s="71">
        <v>0</v>
      </c>
      <c r="AB38" s="69">
        <v>0</v>
      </c>
      <c r="AC38" s="40">
        <v>320</v>
      </c>
      <c r="AD38" s="71">
        <v>0</v>
      </c>
      <c r="AE38" s="69">
        <v>0</v>
      </c>
      <c r="AF38" s="40">
        <v>226</v>
      </c>
      <c r="AG38" s="70">
        <v>0</v>
      </c>
      <c r="AH38" s="71">
        <v>0</v>
      </c>
      <c r="AI38" s="36">
        <v>546</v>
      </c>
      <c r="AJ38" s="70">
        <v>0</v>
      </c>
      <c r="AK38" s="71" t="s">
        <v>37</v>
      </c>
      <c r="AL38" s="36">
        <v>317</v>
      </c>
      <c r="AM38" s="71">
        <v>0</v>
      </c>
      <c r="AN38" s="69">
        <v>0</v>
      </c>
      <c r="AO38" s="36">
        <v>222</v>
      </c>
      <c r="AP38" s="70" t="s">
        <v>37</v>
      </c>
      <c r="AQ38" s="71"/>
      <c r="AR38" s="36">
        <v>539</v>
      </c>
      <c r="AS38" s="123"/>
      <c r="AT38" s="88">
        <v>0</v>
      </c>
      <c r="AU38" s="89">
        <f t="shared" si="0"/>
        <v>-1205</v>
      </c>
      <c r="AV38" s="90">
        <v>0</v>
      </c>
      <c r="AW38" s="88">
        <v>0</v>
      </c>
      <c r="AX38" s="91">
        <f t="shared" si="1"/>
        <v>30.905963302752294</v>
      </c>
      <c r="AY38" s="90"/>
    </row>
    <row r="39" spans="1:53" s="92" customFormat="1" ht="20.25" customHeight="1" thickBot="1">
      <c r="A39" s="78"/>
      <c r="B39" s="93" t="s">
        <v>70</v>
      </c>
      <c r="C39" s="402"/>
      <c r="D39" s="75" t="s">
        <v>6</v>
      </c>
      <c r="E39" s="36">
        <v>1423</v>
      </c>
      <c r="F39" s="47" t="s">
        <v>171</v>
      </c>
      <c r="G39" s="46" t="s">
        <v>6</v>
      </c>
      <c r="H39" s="36">
        <v>290</v>
      </c>
      <c r="I39" s="47" t="s">
        <v>171</v>
      </c>
      <c r="J39" s="46" t="s">
        <v>6</v>
      </c>
      <c r="K39" s="36">
        <v>237</v>
      </c>
      <c r="L39" s="47" t="s">
        <v>171</v>
      </c>
      <c r="M39" s="46" t="s">
        <v>6</v>
      </c>
      <c r="N39" s="36">
        <v>527</v>
      </c>
      <c r="O39" s="47" t="s">
        <v>171</v>
      </c>
      <c r="P39" s="94" t="s">
        <v>6</v>
      </c>
      <c r="Q39" s="36">
        <v>281</v>
      </c>
      <c r="R39" s="47" t="s">
        <v>171</v>
      </c>
      <c r="S39" s="94" t="s">
        <v>6</v>
      </c>
      <c r="T39" s="36">
        <v>234</v>
      </c>
      <c r="U39" s="47" t="s">
        <v>171</v>
      </c>
      <c r="V39" s="94" t="s">
        <v>6</v>
      </c>
      <c r="W39" s="36">
        <v>515</v>
      </c>
      <c r="X39" s="65" t="s">
        <v>7</v>
      </c>
      <c r="Y39" s="94" t="s">
        <v>6</v>
      </c>
      <c r="Z39" s="39">
        <v>0.36191145467322555</v>
      </c>
      <c r="AA39" s="65" t="s">
        <v>7</v>
      </c>
      <c r="AB39" s="94" t="s">
        <v>6</v>
      </c>
      <c r="AC39" s="36">
        <v>253</v>
      </c>
      <c r="AD39" s="65" t="s">
        <v>7</v>
      </c>
      <c r="AE39" s="94" t="s">
        <v>6</v>
      </c>
      <c r="AF39" s="36">
        <v>214</v>
      </c>
      <c r="AG39" s="65" t="s">
        <v>7</v>
      </c>
      <c r="AH39" s="94" t="s">
        <v>6</v>
      </c>
      <c r="AI39" s="36">
        <v>467</v>
      </c>
      <c r="AJ39" s="65" t="s">
        <v>7</v>
      </c>
      <c r="AK39" s="94" t="s">
        <v>6</v>
      </c>
      <c r="AL39" s="36">
        <v>250</v>
      </c>
      <c r="AM39" s="65" t="s">
        <v>7</v>
      </c>
      <c r="AN39" s="94" t="s">
        <v>6</v>
      </c>
      <c r="AO39" s="36">
        <v>212</v>
      </c>
      <c r="AP39" s="65" t="s">
        <v>7</v>
      </c>
      <c r="AQ39" s="75" t="s">
        <v>6</v>
      </c>
      <c r="AR39" s="36">
        <v>462</v>
      </c>
      <c r="AS39" s="120" t="s">
        <v>7</v>
      </c>
      <c r="AT39" s="124" t="s">
        <v>6</v>
      </c>
      <c r="AU39" s="97">
        <f t="shared" si="0"/>
        <v>-961</v>
      </c>
      <c r="AV39" s="98" t="s">
        <v>7</v>
      </c>
      <c r="AW39" s="96" t="s">
        <v>6</v>
      </c>
      <c r="AX39" s="99">
        <f t="shared" si="1"/>
        <v>32.466619817287423</v>
      </c>
      <c r="AY39" s="98" t="s">
        <v>7</v>
      </c>
    </row>
    <row r="40" spans="1:53" s="92" customFormat="1" ht="20.25" customHeight="1">
      <c r="A40" s="78"/>
      <c r="B40" s="390" t="s">
        <v>71</v>
      </c>
      <c r="C40" s="54" t="s">
        <v>8</v>
      </c>
      <c r="D40" s="80"/>
      <c r="E40" s="56">
        <v>1739</v>
      </c>
      <c r="F40" s="57">
        <v>0</v>
      </c>
      <c r="G40" s="58">
        <v>0</v>
      </c>
      <c r="H40" s="56">
        <v>125</v>
      </c>
      <c r="I40" s="58">
        <v>0</v>
      </c>
      <c r="J40" s="55">
        <v>0</v>
      </c>
      <c r="K40" s="56">
        <v>56</v>
      </c>
      <c r="L40" s="81">
        <v>0</v>
      </c>
      <c r="M40" s="82">
        <v>0</v>
      </c>
      <c r="N40" s="56">
        <v>181</v>
      </c>
      <c r="O40" s="82">
        <v>0</v>
      </c>
      <c r="P40" s="80">
        <v>0</v>
      </c>
      <c r="Q40" s="56">
        <v>120</v>
      </c>
      <c r="R40" s="58">
        <v>0</v>
      </c>
      <c r="S40" s="55">
        <v>0</v>
      </c>
      <c r="T40" s="56">
        <v>55</v>
      </c>
      <c r="U40" s="81">
        <v>0</v>
      </c>
      <c r="V40" s="82">
        <v>0</v>
      </c>
      <c r="W40" s="56">
        <v>175</v>
      </c>
      <c r="X40" s="81">
        <v>0</v>
      </c>
      <c r="Y40" s="82">
        <v>0</v>
      </c>
      <c r="Z40" s="59">
        <v>0.10063254744105808</v>
      </c>
      <c r="AA40" s="82">
        <v>0</v>
      </c>
      <c r="AB40" s="80">
        <v>0</v>
      </c>
      <c r="AC40" s="60">
        <v>120</v>
      </c>
      <c r="AD40" s="58">
        <v>0</v>
      </c>
      <c r="AE40" s="55">
        <v>0</v>
      </c>
      <c r="AF40" s="60">
        <v>54</v>
      </c>
      <c r="AG40" s="81">
        <v>0</v>
      </c>
      <c r="AH40" s="82">
        <v>0</v>
      </c>
      <c r="AI40" s="56">
        <v>174</v>
      </c>
      <c r="AJ40" s="81">
        <v>0</v>
      </c>
      <c r="AK40" s="82" t="s">
        <v>37</v>
      </c>
      <c r="AL40" s="56">
        <v>119</v>
      </c>
      <c r="AM40" s="58">
        <v>0</v>
      </c>
      <c r="AN40" s="55">
        <v>0</v>
      </c>
      <c r="AO40" s="56">
        <v>54</v>
      </c>
      <c r="AP40" s="81" t="s">
        <v>37</v>
      </c>
      <c r="AQ40" s="82">
        <v>0</v>
      </c>
      <c r="AR40" s="56">
        <v>173</v>
      </c>
      <c r="AS40" s="125"/>
      <c r="AT40" s="88">
        <v>0</v>
      </c>
      <c r="AU40" s="89">
        <f t="shared" si="0"/>
        <v>-1566</v>
      </c>
      <c r="AV40" s="90">
        <v>0</v>
      </c>
      <c r="AW40" s="88">
        <v>0</v>
      </c>
      <c r="AX40" s="91">
        <f t="shared" si="1"/>
        <v>9.9482461184588846</v>
      </c>
      <c r="AY40" s="90"/>
    </row>
    <row r="41" spans="1:53" s="92" customFormat="1" ht="20.25" customHeight="1" thickBot="1">
      <c r="A41" s="78"/>
      <c r="B41" s="390"/>
      <c r="C41" s="62" t="s">
        <v>9</v>
      </c>
      <c r="D41" s="94" t="s">
        <v>6</v>
      </c>
      <c r="E41" s="64">
        <v>1363</v>
      </c>
      <c r="F41" s="47" t="s">
        <v>171</v>
      </c>
      <c r="G41" s="46" t="s">
        <v>6</v>
      </c>
      <c r="H41" s="64">
        <v>102</v>
      </c>
      <c r="I41" s="47" t="s">
        <v>171</v>
      </c>
      <c r="J41" s="46" t="s">
        <v>6</v>
      </c>
      <c r="K41" s="64">
        <v>57</v>
      </c>
      <c r="L41" s="47" t="s">
        <v>171</v>
      </c>
      <c r="M41" s="46" t="s">
        <v>6</v>
      </c>
      <c r="N41" s="64">
        <v>159</v>
      </c>
      <c r="O41" s="47" t="s">
        <v>171</v>
      </c>
      <c r="P41" s="94" t="s">
        <v>6</v>
      </c>
      <c r="Q41" s="64">
        <v>100</v>
      </c>
      <c r="R41" s="47" t="s">
        <v>171</v>
      </c>
      <c r="S41" s="94" t="s">
        <v>6</v>
      </c>
      <c r="T41" s="64">
        <v>57</v>
      </c>
      <c r="U41" s="47" t="s">
        <v>171</v>
      </c>
      <c r="V41" s="94" t="s">
        <v>6</v>
      </c>
      <c r="W41" s="64">
        <v>157</v>
      </c>
      <c r="X41" s="65" t="s">
        <v>7</v>
      </c>
      <c r="Y41" s="94" t="s">
        <v>6</v>
      </c>
      <c r="Z41" s="67">
        <v>0.11518708730741012</v>
      </c>
      <c r="AA41" s="65" t="s">
        <v>7</v>
      </c>
      <c r="AB41" s="94" t="s">
        <v>6</v>
      </c>
      <c r="AC41" s="64">
        <v>100</v>
      </c>
      <c r="AD41" s="65" t="s">
        <v>7</v>
      </c>
      <c r="AE41" s="94" t="s">
        <v>6</v>
      </c>
      <c r="AF41" s="64">
        <v>57</v>
      </c>
      <c r="AG41" s="65" t="s">
        <v>7</v>
      </c>
      <c r="AH41" s="94" t="s">
        <v>6</v>
      </c>
      <c r="AI41" s="64">
        <v>157</v>
      </c>
      <c r="AJ41" s="65" t="s">
        <v>7</v>
      </c>
      <c r="AK41" s="94" t="s">
        <v>6</v>
      </c>
      <c r="AL41" s="64">
        <v>100</v>
      </c>
      <c r="AM41" s="65" t="s">
        <v>7</v>
      </c>
      <c r="AN41" s="94" t="s">
        <v>6</v>
      </c>
      <c r="AO41" s="64">
        <v>57</v>
      </c>
      <c r="AP41" s="65" t="s">
        <v>7</v>
      </c>
      <c r="AQ41" s="75" t="s">
        <v>6</v>
      </c>
      <c r="AR41" s="64">
        <v>157</v>
      </c>
      <c r="AS41" s="113" t="s">
        <v>7</v>
      </c>
      <c r="AT41" s="124" t="s">
        <v>6</v>
      </c>
      <c r="AU41" s="97">
        <f t="shared" si="0"/>
        <v>-1206</v>
      </c>
      <c r="AV41" s="98" t="s">
        <v>7</v>
      </c>
      <c r="AW41" s="96" t="s">
        <v>6</v>
      </c>
      <c r="AX41" s="99">
        <f t="shared" si="1"/>
        <v>11.518708730741011</v>
      </c>
      <c r="AY41" s="98" t="s">
        <v>7</v>
      </c>
    </row>
    <row r="42" spans="1:53" s="92" customFormat="1" ht="20.25" customHeight="1">
      <c r="A42" s="78"/>
      <c r="B42" s="391" t="s">
        <v>72</v>
      </c>
      <c r="C42" s="403" t="s">
        <v>10</v>
      </c>
      <c r="D42" s="80"/>
      <c r="E42" s="56">
        <v>84</v>
      </c>
      <c r="F42" s="81">
        <v>0</v>
      </c>
      <c r="G42" s="82">
        <v>0</v>
      </c>
      <c r="H42" s="56">
        <v>28</v>
      </c>
      <c r="I42" s="82">
        <v>0</v>
      </c>
      <c r="J42" s="80">
        <v>29</v>
      </c>
      <c r="K42" s="56">
        <v>29</v>
      </c>
      <c r="L42" s="81">
        <v>0</v>
      </c>
      <c r="M42" s="82">
        <v>0</v>
      </c>
      <c r="N42" s="56">
        <v>57</v>
      </c>
      <c r="O42" s="82">
        <v>0</v>
      </c>
      <c r="P42" s="80">
        <v>0</v>
      </c>
      <c r="Q42" s="56">
        <v>28</v>
      </c>
      <c r="R42" s="82">
        <v>0</v>
      </c>
      <c r="S42" s="80">
        <v>0</v>
      </c>
      <c r="T42" s="56">
        <v>26</v>
      </c>
      <c r="U42" s="81">
        <v>0</v>
      </c>
      <c r="V42" s="82">
        <v>0</v>
      </c>
      <c r="W42" s="56">
        <v>54</v>
      </c>
      <c r="X42" s="81">
        <v>0</v>
      </c>
      <c r="Y42" s="82">
        <v>0</v>
      </c>
      <c r="Z42" s="59">
        <v>0.6428571428571429</v>
      </c>
      <c r="AA42" s="82">
        <v>0</v>
      </c>
      <c r="AB42" s="80">
        <v>0</v>
      </c>
      <c r="AC42" s="60">
        <v>28</v>
      </c>
      <c r="AD42" s="82">
        <v>0</v>
      </c>
      <c r="AE42" s="80">
        <v>0</v>
      </c>
      <c r="AF42" s="60">
        <v>26</v>
      </c>
      <c r="AG42" s="81">
        <v>0</v>
      </c>
      <c r="AH42" s="82">
        <v>0</v>
      </c>
      <c r="AI42" s="56">
        <v>54</v>
      </c>
      <c r="AJ42" s="81">
        <v>0</v>
      </c>
      <c r="AK42" s="82" t="s">
        <v>37</v>
      </c>
      <c r="AL42" s="56">
        <v>28</v>
      </c>
      <c r="AM42" s="82">
        <v>0</v>
      </c>
      <c r="AN42" s="80">
        <v>0</v>
      </c>
      <c r="AO42" s="56">
        <v>24</v>
      </c>
      <c r="AP42" s="81" t="s">
        <v>37</v>
      </c>
      <c r="AQ42" s="82">
        <v>0</v>
      </c>
      <c r="AR42" s="56">
        <v>52</v>
      </c>
      <c r="AS42" s="125"/>
      <c r="AT42" s="88">
        <v>0</v>
      </c>
      <c r="AU42" s="89">
        <f t="shared" si="0"/>
        <v>-32</v>
      </c>
      <c r="AV42" s="90">
        <v>0</v>
      </c>
      <c r="AW42" s="88">
        <v>0</v>
      </c>
      <c r="AX42" s="91">
        <f t="shared" si="1"/>
        <v>61.904761904761905</v>
      </c>
      <c r="AY42" s="90"/>
    </row>
    <row r="43" spans="1:53" s="92" customFormat="1" ht="20.25" customHeight="1" thickBot="1">
      <c r="A43" s="78"/>
      <c r="B43" s="392"/>
      <c r="C43" s="402"/>
      <c r="D43" s="94" t="s">
        <v>6</v>
      </c>
      <c r="E43" s="64">
        <v>78</v>
      </c>
      <c r="F43" s="65" t="s">
        <v>171</v>
      </c>
      <c r="G43" s="63" t="s">
        <v>6</v>
      </c>
      <c r="H43" s="64">
        <v>7</v>
      </c>
      <c r="I43" s="65" t="s">
        <v>171</v>
      </c>
      <c r="J43" s="63" t="s">
        <v>6</v>
      </c>
      <c r="K43" s="64">
        <v>13</v>
      </c>
      <c r="L43" s="65" t="s">
        <v>171</v>
      </c>
      <c r="M43" s="63" t="s">
        <v>6</v>
      </c>
      <c r="N43" s="64">
        <v>20</v>
      </c>
      <c r="O43" s="65" t="s">
        <v>171</v>
      </c>
      <c r="P43" s="94" t="s">
        <v>6</v>
      </c>
      <c r="Q43" s="64">
        <v>7</v>
      </c>
      <c r="R43" s="65" t="s">
        <v>171</v>
      </c>
      <c r="S43" s="94" t="s">
        <v>6</v>
      </c>
      <c r="T43" s="64">
        <v>13</v>
      </c>
      <c r="U43" s="65" t="s">
        <v>171</v>
      </c>
      <c r="V43" s="94" t="s">
        <v>6</v>
      </c>
      <c r="W43" s="64">
        <v>20</v>
      </c>
      <c r="X43" s="65" t="s">
        <v>7</v>
      </c>
      <c r="Y43" s="94" t="s">
        <v>6</v>
      </c>
      <c r="Z43" s="67">
        <v>0.25641025641025639</v>
      </c>
      <c r="AA43" s="65" t="s">
        <v>7</v>
      </c>
      <c r="AB43" s="94" t="s">
        <v>6</v>
      </c>
      <c r="AC43" s="64">
        <v>7</v>
      </c>
      <c r="AD43" s="65" t="s">
        <v>7</v>
      </c>
      <c r="AE43" s="94" t="s">
        <v>6</v>
      </c>
      <c r="AF43" s="64">
        <v>13</v>
      </c>
      <c r="AG43" s="65" t="s">
        <v>7</v>
      </c>
      <c r="AH43" s="94" t="s">
        <v>6</v>
      </c>
      <c r="AI43" s="64">
        <v>20</v>
      </c>
      <c r="AJ43" s="65" t="s">
        <v>7</v>
      </c>
      <c r="AK43" s="94" t="s">
        <v>6</v>
      </c>
      <c r="AL43" s="64">
        <v>7</v>
      </c>
      <c r="AM43" s="65" t="s">
        <v>7</v>
      </c>
      <c r="AN43" s="94" t="s">
        <v>6</v>
      </c>
      <c r="AO43" s="64">
        <v>13</v>
      </c>
      <c r="AP43" s="65" t="s">
        <v>7</v>
      </c>
      <c r="AQ43" s="94" t="s">
        <v>6</v>
      </c>
      <c r="AR43" s="64">
        <v>20</v>
      </c>
      <c r="AS43" s="113" t="s">
        <v>7</v>
      </c>
      <c r="AT43" s="124" t="s">
        <v>6</v>
      </c>
      <c r="AU43" s="97">
        <f t="shared" si="0"/>
        <v>-58</v>
      </c>
      <c r="AV43" s="98" t="s">
        <v>7</v>
      </c>
      <c r="AW43" s="96" t="s">
        <v>6</v>
      </c>
      <c r="AX43" s="99">
        <f t="shared" si="1"/>
        <v>25.641025641025639</v>
      </c>
      <c r="AY43" s="98" t="s">
        <v>7</v>
      </c>
      <c r="BA43" s="115"/>
    </row>
    <row r="44" spans="1:53" s="92" customFormat="1" ht="20.25" customHeight="1">
      <c r="A44" s="78"/>
      <c r="B44" s="392"/>
      <c r="C44" s="401" t="s">
        <v>38</v>
      </c>
      <c r="D44" s="69"/>
      <c r="E44" s="36">
        <v>3567</v>
      </c>
      <c r="F44" s="70">
        <v>0</v>
      </c>
      <c r="G44" s="71">
        <v>0</v>
      </c>
      <c r="H44" s="36">
        <v>498</v>
      </c>
      <c r="I44" s="71">
        <v>0</v>
      </c>
      <c r="J44" s="69">
        <v>0</v>
      </c>
      <c r="K44" s="36">
        <v>326</v>
      </c>
      <c r="L44" s="70">
        <v>0</v>
      </c>
      <c r="M44" s="71">
        <v>0</v>
      </c>
      <c r="N44" s="36">
        <v>824</v>
      </c>
      <c r="O44" s="71">
        <v>0</v>
      </c>
      <c r="P44" s="69">
        <v>0</v>
      </c>
      <c r="Q44" s="36">
        <v>484</v>
      </c>
      <c r="R44" s="71">
        <v>0</v>
      </c>
      <c r="S44" s="69">
        <v>0</v>
      </c>
      <c r="T44" s="36">
        <v>317</v>
      </c>
      <c r="U44" s="70">
        <v>0</v>
      </c>
      <c r="V44" s="71">
        <v>0</v>
      </c>
      <c r="W44" s="36">
        <v>801</v>
      </c>
      <c r="X44" s="70">
        <v>0</v>
      </c>
      <c r="Y44" s="71">
        <v>0</v>
      </c>
      <c r="Z44" s="39">
        <v>0.22455845248107653</v>
      </c>
      <c r="AA44" s="71">
        <v>0</v>
      </c>
      <c r="AB44" s="69">
        <v>0</v>
      </c>
      <c r="AC44" s="36">
        <v>468</v>
      </c>
      <c r="AD44" s="71">
        <v>0</v>
      </c>
      <c r="AE44" s="69">
        <v>0</v>
      </c>
      <c r="AF44" s="36">
        <v>306</v>
      </c>
      <c r="AG44" s="70">
        <v>0</v>
      </c>
      <c r="AH44" s="71">
        <v>0</v>
      </c>
      <c r="AI44" s="36">
        <v>774</v>
      </c>
      <c r="AJ44" s="70">
        <v>0</v>
      </c>
      <c r="AK44" s="71">
        <v>0</v>
      </c>
      <c r="AL44" s="36">
        <v>464</v>
      </c>
      <c r="AM44" s="71">
        <v>0</v>
      </c>
      <c r="AN44" s="69">
        <v>0</v>
      </c>
      <c r="AO44" s="36">
        <v>300</v>
      </c>
      <c r="AP44" s="70">
        <v>0</v>
      </c>
      <c r="AQ44" s="71">
        <v>0</v>
      </c>
      <c r="AR44" s="36">
        <v>764</v>
      </c>
      <c r="AS44" s="123"/>
      <c r="AT44" s="88">
        <v>0</v>
      </c>
      <c r="AU44" s="89">
        <f t="shared" si="0"/>
        <v>-2803</v>
      </c>
      <c r="AV44" s="90">
        <v>0</v>
      </c>
      <c r="AW44" s="88">
        <v>0</v>
      </c>
      <c r="AX44" s="91">
        <f t="shared" si="1"/>
        <v>21.418559013176338</v>
      </c>
      <c r="AY44" s="90"/>
    </row>
    <row r="45" spans="1:53" s="92" customFormat="1" ht="20.25" customHeight="1" thickBot="1">
      <c r="A45" s="78"/>
      <c r="B45" s="392"/>
      <c r="C45" s="402"/>
      <c r="D45" s="75" t="s">
        <v>6</v>
      </c>
      <c r="E45" s="36">
        <v>2864</v>
      </c>
      <c r="F45" s="47" t="s">
        <v>7</v>
      </c>
      <c r="G45" s="76" t="s">
        <v>6</v>
      </c>
      <c r="H45" s="36">
        <v>399</v>
      </c>
      <c r="I45" s="48" t="s">
        <v>7</v>
      </c>
      <c r="J45" s="75" t="s">
        <v>6</v>
      </c>
      <c r="K45" s="36">
        <v>307</v>
      </c>
      <c r="L45" s="47" t="s">
        <v>7</v>
      </c>
      <c r="M45" s="76" t="s">
        <v>6</v>
      </c>
      <c r="N45" s="36">
        <v>706</v>
      </c>
      <c r="O45" s="48" t="s">
        <v>7</v>
      </c>
      <c r="P45" s="75" t="s">
        <v>6</v>
      </c>
      <c r="Q45" s="36">
        <v>388</v>
      </c>
      <c r="R45" s="47" t="s">
        <v>171</v>
      </c>
      <c r="S45" s="75" t="s">
        <v>6</v>
      </c>
      <c r="T45" s="36">
        <v>304</v>
      </c>
      <c r="U45" s="47" t="s">
        <v>7</v>
      </c>
      <c r="V45" s="76" t="s">
        <v>6</v>
      </c>
      <c r="W45" s="36">
        <v>692</v>
      </c>
      <c r="X45" s="47" t="s">
        <v>7</v>
      </c>
      <c r="Y45" s="76" t="s">
        <v>6</v>
      </c>
      <c r="Z45" s="39">
        <v>0.24162011173184358</v>
      </c>
      <c r="AA45" s="48" t="s">
        <v>7</v>
      </c>
      <c r="AB45" s="75" t="s">
        <v>6</v>
      </c>
      <c r="AC45" s="36">
        <v>360</v>
      </c>
      <c r="AD45" s="48" t="s">
        <v>7</v>
      </c>
      <c r="AE45" s="75" t="s">
        <v>6</v>
      </c>
      <c r="AF45" s="36">
        <v>284</v>
      </c>
      <c r="AG45" s="47" t="s">
        <v>7</v>
      </c>
      <c r="AH45" s="76" t="s">
        <v>6</v>
      </c>
      <c r="AI45" s="36">
        <v>644</v>
      </c>
      <c r="AJ45" s="47" t="s">
        <v>7</v>
      </c>
      <c r="AK45" s="76" t="s">
        <v>6</v>
      </c>
      <c r="AL45" s="36">
        <v>357</v>
      </c>
      <c r="AM45" s="48" t="s">
        <v>7</v>
      </c>
      <c r="AN45" s="75" t="s">
        <v>6</v>
      </c>
      <c r="AO45" s="36">
        <v>282</v>
      </c>
      <c r="AP45" s="47" t="s">
        <v>7</v>
      </c>
      <c r="AQ45" s="76" t="s">
        <v>6</v>
      </c>
      <c r="AR45" s="36">
        <v>639</v>
      </c>
      <c r="AS45" s="120" t="s">
        <v>7</v>
      </c>
      <c r="AT45" s="124" t="s">
        <v>6</v>
      </c>
      <c r="AU45" s="97">
        <f t="shared" si="0"/>
        <v>-2225</v>
      </c>
      <c r="AV45" s="98" t="s">
        <v>7</v>
      </c>
      <c r="AW45" s="96" t="s">
        <v>6</v>
      </c>
      <c r="AX45" s="99">
        <f t="shared" si="1"/>
        <v>22.311452513966483</v>
      </c>
      <c r="AY45" s="98" t="s">
        <v>7</v>
      </c>
    </row>
    <row r="46" spans="1:53" s="92" customFormat="1" ht="20.25" customHeight="1">
      <c r="A46" s="78"/>
      <c r="B46" s="393" t="s">
        <v>73</v>
      </c>
      <c r="C46" s="394" t="s">
        <v>37</v>
      </c>
      <c r="D46" s="80"/>
      <c r="E46" s="56">
        <v>39941</v>
      </c>
      <c r="F46" s="85">
        <v>0</v>
      </c>
      <c r="G46" s="86">
        <v>0</v>
      </c>
      <c r="H46" s="56">
        <v>32505</v>
      </c>
      <c r="I46" s="83">
        <v>0</v>
      </c>
      <c r="J46" s="84">
        <v>0</v>
      </c>
      <c r="K46" s="56">
        <v>33324</v>
      </c>
      <c r="L46" s="85">
        <v>0</v>
      </c>
      <c r="M46" s="86">
        <v>0</v>
      </c>
      <c r="N46" s="56">
        <v>65829</v>
      </c>
      <c r="O46" s="83">
        <v>0</v>
      </c>
      <c r="P46" s="84">
        <v>0</v>
      </c>
      <c r="Q46" s="56">
        <v>30813</v>
      </c>
      <c r="R46" s="83">
        <v>0</v>
      </c>
      <c r="S46" s="84">
        <v>0</v>
      </c>
      <c r="T46" s="56">
        <v>32459</v>
      </c>
      <c r="U46" s="85">
        <v>0</v>
      </c>
      <c r="V46" s="86">
        <v>0</v>
      </c>
      <c r="W46" s="56">
        <v>63272</v>
      </c>
      <c r="X46" s="85">
        <v>0</v>
      </c>
      <c r="Y46" s="86">
        <v>0</v>
      </c>
      <c r="Z46" s="59">
        <v>1.5841366014871936</v>
      </c>
      <c r="AA46" s="83">
        <v>0</v>
      </c>
      <c r="AB46" s="84">
        <v>0</v>
      </c>
      <c r="AC46" s="56">
        <v>19649</v>
      </c>
      <c r="AD46" s="83">
        <v>0</v>
      </c>
      <c r="AE46" s="84">
        <v>0</v>
      </c>
      <c r="AF46" s="56">
        <v>19187</v>
      </c>
      <c r="AG46" s="85">
        <v>0</v>
      </c>
      <c r="AH46" s="86">
        <v>0</v>
      </c>
      <c r="AI46" s="56">
        <v>38836</v>
      </c>
      <c r="AJ46" s="85">
        <v>0</v>
      </c>
      <c r="AK46" s="86">
        <v>0</v>
      </c>
      <c r="AL46" s="56">
        <v>19548</v>
      </c>
      <c r="AM46" s="83">
        <v>0</v>
      </c>
      <c r="AN46" s="84">
        <v>0</v>
      </c>
      <c r="AO46" s="56">
        <v>19128</v>
      </c>
      <c r="AP46" s="85">
        <v>0</v>
      </c>
      <c r="AQ46" s="86">
        <v>0</v>
      </c>
      <c r="AR46" s="56">
        <v>38676</v>
      </c>
      <c r="AS46" s="108"/>
      <c r="AT46" s="126">
        <v>0</v>
      </c>
      <c r="AU46" s="103">
        <f t="shared" si="0"/>
        <v>-1265</v>
      </c>
      <c r="AV46" s="104">
        <v>0</v>
      </c>
      <c r="AW46" s="102">
        <v>0</v>
      </c>
      <c r="AX46" s="91">
        <f t="shared" si="1"/>
        <v>96.832828421922329</v>
      </c>
      <c r="AY46" s="90"/>
    </row>
    <row r="47" spans="1:53" s="92" customFormat="1" ht="20.25" customHeight="1" thickBot="1">
      <c r="A47" s="78"/>
      <c r="B47" s="395"/>
      <c r="C47" s="396"/>
      <c r="D47" s="94" t="s">
        <v>6</v>
      </c>
      <c r="E47" s="64">
        <v>38796</v>
      </c>
      <c r="F47" s="65" t="s">
        <v>7</v>
      </c>
      <c r="G47" s="95" t="s">
        <v>6</v>
      </c>
      <c r="H47" s="64">
        <v>31637</v>
      </c>
      <c r="I47" s="66" t="s">
        <v>7</v>
      </c>
      <c r="J47" s="94" t="s">
        <v>6</v>
      </c>
      <c r="K47" s="64">
        <v>33497</v>
      </c>
      <c r="L47" s="65" t="s">
        <v>7</v>
      </c>
      <c r="M47" s="95" t="s">
        <v>6</v>
      </c>
      <c r="N47" s="64">
        <v>65134</v>
      </c>
      <c r="O47" s="66" t="s">
        <v>7</v>
      </c>
      <c r="P47" s="94" t="s">
        <v>6</v>
      </c>
      <c r="Q47" s="64">
        <v>30176</v>
      </c>
      <c r="R47" s="66" t="s">
        <v>7</v>
      </c>
      <c r="S47" s="94" t="s">
        <v>6</v>
      </c>
      <c r="T47" s="64">
        <v>32719</v>
      </c>
      <c r="U47" s="65" t="s">
        <v>7</v>
      </c>
      <c r="V47" s="95" t="s">
        <v>6</v>
      </c>
      <c r="W47" s="64">
        <v>62895</v>
      </c>
      <c r="X47" s="65" t="s">
        <v>7</v>
      </c>
      <c r="Y47" s="95" t="s">
        <v>6</v>
      </c>
      <c r="Z47" s="67">
        <v>1.62117228580266</v>
      </c>
      <c r="AA47" s="66" t="s">
        <v>7</v>
      </c>
      <c r="AB47" s="94" t="s">
        <v>6</v>
      </c>
      <c r="AC47" s="64">
        <v>19083</v>
      </c>
      <c r="AD47" s="66" t="s">
        <v>7</v>
      </c>
      <c r="AE47" s="94" t="s">
        <v>6</v>
      </c>
      <c r="AF47" s="64">
        <v>18880</v>
      </c>
      <c r="AG47" s="65" t="s">
        <v>7</v>
      </c>
      <c r="AH47" s="95" t="s">
        <v>6</v>
      </c>
      <c r="AI47" s="64">
        <v>37963</v>
      </c>
      <c r="AJ47" s="65" t="s">
        <v>7</v>
      </c>
      <c r="AK47" s="95" t="s">
        <v>6</v>
      </c>
      <c r="AL47" s="64">
        <v>19015</v>
      </c>
      <c r="AM47" s="66" t="s">
        <v>7</v>
      </c>
      <c r="AN47" s="94" t="s">
        <v>6</v>
      </c>
      <c r="AO47" s="64">
        <v>18820</v>
      </c>
      <c r="AP47" s="65" t="s">
        <v>7</v>
      </c>
      <c r="AQ47" s="95" t="s">
        <v>6</v>
      </c>
      <c r="AR47" s="64">
        <v>37835</v>
      </c>
      <c r="AS47" s="113" t="s">
        <v>7</v>
      </c>
      <c r="AT47" s="124" t="s">
        <v>6</v>
      </c>
      <c r="AU47" s="97">
        <f t="shared" si="0"/>
        <v>-961</v>
      </c>
      <c r="AV47" s="98" t="s">
        <v>7</v>
      </c>
      <c r="AW47" s="96" t="s">
        <v>6</v>
      </c>
      <c r="AX47" s="99">
        <f t="shared" si="1"/>
        <v>97.522940509330851</v>
      </c>
      <c r="AY47" s="98" t="s">
        <v>7</v>
      </c>
    </row>
    <row r="48" spans="1:53" s="92" customFormat="1" ht="20.25" customHeight="1">
      <c r="A48" s="78"/>
      <c r="B48" s="34" t="s">
        <v>37</v>
      </c>
      <c r="C48" s="403" t="s">
        <v>53</v>
      </c>
      <c r="D48" s="127"/>
      <c r="E48" s="128">
        <v>148</v>
      </c>
      <c r="F48" s="129">
        <v>0</v>
      </c>
      <c r="G48" s="130">
        <v>0</v>
      </c>
      <c r="H48" s="131">
        <v>0</v>
      </c>
      <c r="I48" s="130">
        <v>0</v>
      </c>
      <c r="J48" s="127">
        <v>0</v>
      </c>
      <c r="K48" s="131">
        <v>4</v>
      </c>
      <c r="L48" s="129" t="s">
        <v>37</v>
      </c>
      <c r="M48" s="130" t="s">
        <v>37</v>
      </c>
      <c r="N48" s="36">
        <v>4</v>
      </c>
      <c r="O48" s="130" t="s">
        <v>37</v>
      </c>
      <c r="P48" s="127" t="s">
        <v>37</v>
      </c>
      <c r="Q48" s="131">
        <v>0</v>
      </c>
      <c r="R48" s="130">
        <v>0</v>
      </c>
      <c r="S48" s="127">
        <v>0</v>
      </c>
      <c r="T48" s="131">
        <v>4</v>
      </c>
      <c r="U48" s="129" t="s">
        <v>37</v>
      </c>
      <c r="V48" s="130">
        <v>0</v>
      </c>
      <c r="W48" s="36">
        <v>4</v>
      </c>
      <c r="X48" s="129">
        <v>0</v>
      </c>
      <c r="Y48" s="130">
        <v>0</v>
      </c>
      <c r="Z48" s="39">
        <v>2.7027027027027029E-2</v>
      </c>
      <c r="AA48" s="130">
        <v>0</v>
      </c>
      <c r="AB48" s="127" t="s">
        <v>37</v>
      </c>
      <c r="AC48" s="132">
        <v>0</v>
      </c>
      <c r="AD48" s="130">
        <v>0</v>
      </c>
      <c r="AE48" s="127">
        <v>0</v>
      </c>
      <c r="AF48" s="132">
        <v>4</v>
      </c>
      <c r="AG48" s="129" t="s">
        <v>37</v>
      </c>
      <c r="AH48" s="130">
        <v>0</v>
      </c>
      <c r="AI48" s="36">
        <v>4</v>
      </c>
      <c r="AJ48" s="129">
        <v>0</v>
      </c>
      <c r="AK48" s="130" t="s">
        <v>37</v>
      </c>
      <c r="AL48" s="131">
        <v>0</v>
      </c>
      <c r="AM48" s="130"/>
      <c r="AN48" s="127">
        <v>0</v>
      </c>
      <c r="AO48" s="131">
        <v>4</v>
      </c>
      <c r="AP48" s="129" t="s">
        <v>37</v>
      </c>
      <c r="AQ48" s="130">
        <v>0</v>
      </c>
      <c r="AR48" s="36">
        <v>4</v>
      </c>
      <c r="AS48" s="133"/>
      <c r="AT48" s="134">
        <v>0</v>
      </c>
      <c r="AU48" s="135">
        <f t="shared" si="0"/>
        <v>-144</v>
      </c>
      <c r="AV48" s="136">
        <v>0</v>
      </c>
      <c r="AW48" s="134">
        <v>0</v>
      </c>
      <c r="AX48" s="137">
        <f t="shared" si="1"/>
        <v>2.7027027027027026</v>
      </c>
      <c r="AY48" s="136"/>
    </row>
    <row r="49" spans="1:51" s="92" customFormat="1" ht="20.25" customHeight="1" thickBot="1">
      <c r="A49" s="78"/>
      <c r="B49" s="34"/>
      <c r="C49" s="402"/>
      <c r="D49" s="138" t="s">
        <v>6</v>
      </c>
      <c r="E49" s="131">
        <v>148</v>
      </c>
      <c r="F49" s="47" t="s">
        <v>171</v>
      </c>
      <c r="G49" s="46" t="s">
        <v>6</v>
      </c>
      <c r="H49" s="131">
        <v>1</v>
      </c>
      <c r="I49" s="47" t="s">
        <v>171</v>
      </c>
      <c r="J49" s="46" t="s">
        <v>6</v>
      </c>
      <c r="K49" s="131">
        <v>1</v>
      </c>
      <c r="L49" s="47" t="s">
        <v>171</v>
      </c>
      <c r="M49" s="94" t="s">
        <v>6</v>
      </c>
      <c r="N49" s="36">
        <v>2</v>
      </c>
      <c r="O49" s="47" t="s">
        <v>171</v>
      </c>
      <c r="P49" s="94" t="s">
        <v>6</v>
      </c>
      <c r="Q49" s="131">
        <v>1</v>
      </c>
      <c r="R49" s="47" t="s">
        <v>171</v>
      </c>
      <c r="S49" s="94" t="s">
        <v>6</v>
      </c>
      <c r="T49" s="131">
        <v>1</v>
      </c>
      <c r="U49" s="47" t="s">
        <v>171</v>
      </c>
      <c r="V49" s="94" t="s">
        <v>6</v>
      </c>
      <c r="W49" s="36">
        <v>2</v>
      </c>
      <c r="X49" s="65" t="s">
        <v>7</v>
      </c>
      <c r="Y49" s="94" t="s">
        <v>6</v>
      </c>
      <c r="Z49" s="39">
        <v>1.3513513513513514E-2</v>
      </c>
      <c r="AA49" s="65" t="s">
        <v>7</v>
      </c>
      <c r="AB49" s="94" t="s">
        <v>6</v>
      </c>
      <c r="AC49" s="131">
        <v>1</v>
      </c>
      <c r="AD49" s="65" t="s">
        <v>7</v>
      </c>
      <c r="AE49" s="94" t="s">
        <v>6</v>
      </c>
      <c r="AF49" s="131">
        <v>1</v>
      </c>
      <c r="AG49" s="65" t="s">
        <v>7</v>
      </c>
      <c r="AH49" s="94" t="s">
        <v>6</v>
      </c>
      <c r="AI49" s="36">
        <v>2</v>
      </c>
      <c r="AJ49" s="65" t="s">
        <v>7</v>
      </c>
      <c r="AK49" s="94" t="s">
        <v>6</v>
      </c>
      <c r="AL49" s="131">
        <v>1</v>
      </c>
      <c r="AM49" s="65" t="s">
        <v>7</v>
      </c>
      <c r="AN49" s="94" t="s">
        <v>6</v>
      </c>
      <c r="AO49" s="131">
        <v>1</v>
      </c>
      <c r="AP49" s="65" t="s">
        <v>7</v>
      </c>
      <c r="AQ49" s="94" t="s">
        <v>6</v>
      </c>
      <c r="AR49" s="36">
        <v>2</v>
      </c>
      <c r="AS49" s="141" t="s">
        <v>7</v>
      </c>
      <c r="AT49" s="142" t="s">
        <v>6</v>
      </c>
      <c r="AU49" s="143">
        <f t="shared" si="0"/>
        <v>-146</v>
      </c>
      <c r="AV49" s="144" t="s">
        <v>7</v>
      </c>
      <c r="AW49" s="145" t="s">
        <v>6</v>
      </c>
      <c r="AX49" s="146">
        <f t="shared" si="1"/>
        <v>1.3513513513513513</v>
      </c>
      <c r="AY49" s="144" t="s">
        <v>7</v>
      </c>
    </row>
    <row r="50" spans="1:51" s="92" customFormat="1" ht="20.25" customHeight="1">
      <c r="A50" s="78"/>
      <c r="B50" s="34"/>
      <c r="C50" s="54" t="s">
        <v>8</v>
      </c>
      <c r="D50" s="147" t="s">
        <v>37</v>
      </c>
      <c r="E50" s="148">
        <v>40</v>
      </c>
      <c r="F50" s="149">
        <v>0</v>
      </c>
      <c r="G50" s="150">
        <v>0</v>
      </c>
      <c r="H50" s="148">
        <v>0</v>
      </c>
      <c r="I50" s="150">
        <v>0</v>
      </c>
      <c r="J50" s="147">
        <v>0</v>
      </c>
      <c r="K50" s="148">
        <v>0</v>
      </c>
      <c r="L50" s="149" t="s">
        <v>37</v>
      </c>
      <c r="M50" s="150" t="s">
        <v>37</v>
      </c>
      <c r="N50" s="56">
        <v>0</v>
      </c>
      <c r="O50" s="150" t="s">
        <v>37</v>
      </c>
      <c r="P50" s="147" t="s">
        <v>37</v>
      </c>
      <c r="Q50" s="148">
        <v>0</v>
      </c>
      <c r="R50" s="150">
        <v>0</v>
      </c>
      <c r="S50" s="147">
        <v>0</v>
      </c>
      <c r="T50" s="148">
        <v>0</v>
      </c>
      <c r="U50" s="149">
        <v>1</v>
      </c>
      <c r="V50" s="150">
        <v>0</v>
      </c>
      <c r="W50" s="56">
        <v>0</v>
      </c>
      <c r="X50" s="149">
        <v>0</v>
      </c>
      <c r="Y50" s="150">
        <v>0</v>
      </c>
      <c r="Z50" s="59">
        <v>0</v>
      </c>
      <c r="AA50" s="150">
        <v>0</v>
      </c>
      <c r="AB50" s="147" t="s">
        <v>37</v>
      </c>
      <c r="AC50" s="151">
        <v>0</v>
      </c>
      <c r="AD50" s="150">
        <v>0</v>
      </c>
      <c r="AE50" s="147">
        <v>0</v>
      </c>
      <c r="AF50" s="151">
        <v>0</v>
      </c>
      <c r="AG50" s="149"/>
      <c r="AH50" s="150">
        <v>0</v>
      </c>
      <c r="AI50" s="56">
        <v>0</v>
      </c>
      <c r="AJ50" s="149">
        <v>0</v>
      </c>
      <c r="AK50" s="150" t="s">
        <v>37</v>
      </c>
      <c r="AL50" s="148">
        <v>0</v>
      </c>
      <c r="AM50" s="150">
        <v>0</v>
      </c>
      <c r="AN50" s="147">
        <v>0</v>
      </c>
      <c r="AO50" s="148">
        <v>0</v>
      </c>
      <c r="AP50" s="149" t="s">
        <v>37</v>
      </c>
      <c r="AQ50" s="150">
        <v>0</v>
      </c>
      <c r="AR50" s="56">
        <v>0</v>
      </c>
      <c r="AS50" s="152"/>
      <c r="AT50" s="134">
        <v>0</v>
      </c>
      <c r="AU50" s="135">
        <f t="shared" si="0"/>
        <v>-40</v>
      </c>
      <c r="AV50" s="136">
        <v>0</v>
      </c>
      <c r="AW50" s="134">
        <v>0</v>
      </c>
      <c r="AX50" s="137">
        <f t="shared" si="1"/>
        <v>0</v>
      </c>
      <c r="AY50" s="136"/>
    </row>
    <row r="51" spans="1:51" s="92" customFormat="1" ht="20.25" customHeight="1" thickBot="1">
      <c r="A51" s="78"/>
      <c r="B51" s="34" t="s">
        <v>40</v>
      </c>
      <c r="C51" s="62" t="s">
        <v>9</v>
      </c>
      <c r="D51" s="153" t="s">
        <v>6</v>
      </c>
      <c r="E51" s="154">
        <v>40</v>
      </c>
      <c r="F51" s="47" t="s">
        <v>171</v>
      </c>
      <c r="G51" s="46" t="s">
        <v>6</v>
      </c>
      <c r="H51" s="154">
        <v>1</v>
      </c>
      <c r="I51" s="47" t="s">
        <v>171</v>
      </c>
      <c r="J51" s="46" t="s">
        <v>6</v>
      </c>
      <c r="K51" s="154">
        <v>0</v>
      </c>
      <c r="L51" s="47" t="s">
        <v>171</v>
      </c>
      <c r="M51" s="94" t="s">
        <v>6</v>
      </c>
      <c r="N51" s="64">
        <v>1</v>
      </c>
      <c r="O51" s="47" t="s">
        <v>171</v>
      </c>
      <c r="P51" s="94" t="s">
        <v>6</v>
      </c>
      <c r="Q51" s="154">
        <v>1</v>
      </c>
      <c r="R51" s="47" t="s">
        <v>171</v>
      </c>
      <c r="S51" s="94" t="s">
        <v>6</v>
      </c>
      <c r="T51" s="154">
        <v>0</v>
      </c>
      <c r="U51" s="47" t="s">
        <v>171</v>
      </c>
      <c r="V51" s="94" t="s">
        <v>6</v>
      </c>
      <c r="W51" s="64">
        <v>1</v>
      </c>
      <c r="X51" s="65" t="s">
        <v>7</v>
      </c>
      <c r="Y51" s="94" t="s">
        <v>6</v>
      </c>
      <c r="Z51" s="67">
        <v>2.5000000000000001E-2</v>
      </c>
      <c r="AA51" s="65" t="s">
        <v>7</v>
      </c>
      <c r="AB51" s="94" t="s">
        <v>6</v>
      </c>
      <c r="AC51" s="154">
        <v>1</v>
      </c>
      <c r="AD51" s="65" t="s">
        <v>7</v>
      </c>
      <c r="AE51" s="94" t="s">
        <v>6</v>
      </c>
      <c r="AF51" s="154">
        <v>0</v>
      </c>
      <c r="AG51" s="65" t="s">
        <v>7</v>
      </c>
      <c r="AH51" s="94" t="s">
        <v>6</v>
      </c>
      <c r="AI51" s="64">
        <v>1</v>
      </c>
      <c r="AJ51" s="65" t="s">
        <v>7</v>
      </c>
      <c r="AK51" s="94" t="s">
        <v>6</v>
      </c>
      <c r="AL51" s="154">
        <v>1</v>
      </c>
      <c r="AM51" s="65" t="s">
        <v>7</v>
      </c>
      <c r="AN51" s="94" t="s">
        <v>6</v>
      </c>
      <c r="AO51" s="154">
        <v>0</v>
      </c>
      <c r="AP51" s="65" t="s">
        <v>7</v>
      </c>
      <c r="AQ51" s="94" t="s">
        <v>6</v>
      </c>
      <c r="AR51" s="64">
        <v>1</v>
      </c>
      <c r="AS51" s="155" t="s">
        <v>7</v>
      </c>
      <c r="AT51" s="145" t="s">
        <v>6</v>
      </c>
      <c r="AU51" s="143">
        <f t="shared" si="0"/>
        <v>-39</v>
      </c>
      <c r="AV51" s="144" t="s">
        <v>7</v>
      </c>
      <c r="AW51" s="145" t="s">
        <v>6</v>
      </c>
      <c r="AX51" s="146">
        <f t="shared" si="1"/>
        <v>2.5</v>
      </c>
      <c r="AY51" s="144" t="s">
        <v>7</v>
      </c>
    </row>
    <row r="52" spans="1:51" s="92" customFormat="1" ht="20.25" customHeight="1">
      <c r="A52" s="78"/>
      <c r="B52" s="34"/>
      <c r="C52" s="403" t="s">
        <v>10</v>
      </c>
      <c r="D52" s="147" t="s">
        <v>37</v>
      </c>
      <c r="E52" s="148">
        <v>20</v>
      </c>
      <c r="F52" s="149">
        <v>0</v>
      </c>
      <c r="G52" s="150">
        <v>0</v>
      </c>
      <c r="H52" s="148">
        <v>0</v>
      </c>
      <c r="I52" s="150">
        <v>0</v>
      </c>
      <c r="J52" s="147">
        <v>0</v>
      </c>
      <c r="K52" s="148">
        <v>0</v>
      </c>
      <c r="L52" s="149" t="s">
        <v>37</v>
      </c>
      <c r="M52" s="150" t="s">
        <v>37</v>
      </c>
      <c r="N52" s="56">
        <v>0</v>
      </c>
      <c r="O52" s="150" t="s">
        <v>37</v>
      </c>
      <c r="P52" s="147" t="s">
        <v>37</v>
      </c>
      <c r="Q52" s="148">
        <v>0</v>
      </c>
      <c r="R52" s="150">
        <v>0</v>
      </c>
      <c r="S52" s="147">
        <v>0</v>
      </c>
      <c r="T52" s="148">
        <v>0</v>
      </c>
      <c r="U52" s="149" t="s">
        <v>37</v>
      </c>
      <c r="V52" s="150">
        <v>0</v>
      </c>
      <c r="W52" s="56">
        <v>0</v>
      </c>
      <c r="X52" s="149">
        <v>0</v>
      </c>
      <c r="Y52" s="150">
        <v>0</v>
      </c>
      <c r="Z52" s="59">
        <v>0</v>
      </c>
      <c r="AA52" s="150">
        <v>0</v>
      </c>
      <c r="AB52" s="147" t="s">
        <v>37</v>
      </c>
      <c r="AC52" s="151">
        <v>0</v>
      </c>
      <c r="AD52" s="150">
        <v>0</v>
      </c>
      <c r="AE52" s="147">
        <v>0</v>
      </c>
      <c r="AF52" s="151">
        <v>0</v>
      </c>
      <c r="AG52" s="149" t="s">
        <v>37</v>
      </c>
      <c r="AH52" s="150">
        <v>0</v>
      </c>
      <c r="AI52" s="56">
        <v>0</v>
      </c>
      <c r="AJ52" s="149">
        <v>0</v>
      </c>
      <c r="AK52" s="150" t="s">
        <v>37</v>
      </c>
      <c r="AL52" s="148">
        <v>0</v>
      </c>
      <c r="AM52" s="150">
        <v>0</v>
      </c>
      <c r="AN52" s="147">
        <v>0</v>
      </c>
      <c r="AO52" s="148">
        <v>0</v>
      </c>
      <c r="AP52" s="149" t="s">
        <v>37</v>
      </c>
      <c r="AQ52" s="150">
        <v>0</v>
      </c>
      <c r="AR52" s="56">
        <v>0</v>
      </c>
      <c r="AS52" s="156"/>
      <c r="AT52" s="134">
        <v>0</v>
      </c>
      <c r="AU52" s="135">
        <f t="shared" si="0"/>
        <v>-20</v>
      </c>
      <c r="AV52" s="136">
        <v>0</v>
      </c>
      <c r="AW52" s="134">
        <v>0</v>
      </c>
      <c r="AX52" s="137">
        <f t="shared" si="1"/>
        <v>0</v>
      </c>
      <c r="AY52" s="136"/>
    </row>
    <row r="53" spans="1:51" s="92" customFormat="1" ht="20.25" customHeight="1" thickBot="1">
      <c r="A53" s="78"/>
      <c r="B53" s="34"/>
      <c r="C53" s="402"/>
      <c r="D53" s="153" t="s">
        <v>6</v>
      </c>
      <c r="E53" s="154">
        <v>20</v>
      </c>
      <c r="F53" s="65" t="s">
        <v>171</v>
      </c>
      <c r="G53" s="63" t="s">
        <v>6</v>
      </c>
      <c r="H53" s="154">
        <v>0</v>
      </c>
      <c r="I53" s="65" t="s">
        <v>171</v>
      </c>
      <c r="J53" s="63" t="s">
        <v>6</v>
      </c>
      <c r="K53" s="154">
        <v>0</v>
      </c>
      <c r="L53" s="65" t="s">
        <v>171</v>
      </c>
      <c r="M53" s="94" t="s">
        <v>6</v>
      </c>
      <c r="N53" s="64">
        <v>0</v>
      </c>
      <c r="O53" s="65" t="s">
        <v>171</v>
      </c>
      <c r="P53" s="94" t="s">
        <v>6</v>
      </c>
      <c r="Q53" s="154">
        <v>0</v>
      </c>
      <c r="R53" s="65" t="s">
        <v>171</v>
      </c>
      <c r="S53" s="94" t="s">
        <v>6</v>
      </c>
      <c r="T53" s="154">
        <v>0</v>
      </c>
      <c r="U53" s="65" t="s">
        <v>171</v>
      </c>
      <c r="V53" s="94" t="s">
        <v>6</v>
      </c>
      <c r="W53" s="64">
        <v>0</v>
      </c>
      <c r="X53" s="65" t="s">
        <v>7</v>
      </c>
      <c r="Y53" s="94" t="s">
        <v>6</v>
      </c>
      <c r="Z53" s="67">
        <v>0</v>
      </c>
      <c r="AA53" s="65" t="s">
        <v>7</v>
      </c>
      <c r="AB53" s="94" t="s">
        <v>6</v>
      </c>
      <c r="AC53" s="154">
        <v>0</v>
      </c>
      <c r="AD53" s="65" t="s">
        <v>7</v>
      </c>
      <c r="AE53" s="94" t="s">
        <v>6</v>
      </c>
      <c r="AF53" s="154">
        <v>0</v>
      </c>
      <c r="AG53" s="65" t="s">
        <v>7</v>
      </c>
      <c r="AH53" s="94" t="s">
        <v>6</v>
      </c>
      <c r="AI53" s="64">
        <v>0</v>
      </c>
      <c r="AJ53" s="65" t="s">
        <v>7</v>
      </c>
      <c r="AK53" s="94" t="s">
        <v>6</v>
      </c>
      <c r="AL53" s="154">
        <v>0</v>
      </c>
      <c r="AM53" s="65" t="s">
        <v>7</v>
      </c>
      <c r="AN53" s="94" t="s">
        <v>6</v>
      </c>
      <c r="AO53" s="154">
        <v>0</v>
      </c>
      <c r="AP53" s="65" t="s">
        <v>7</v>
      </c>
      <c r="AQ53" s="94" t="s">
        <v>6</v>
      </c>
      <c r="AR53" s="64">
        <v>0</v>
      </c>
      <c r="AS53" s="155" t="s">
        <v>7</v>
      </c>
      <c r="AT53" s="145" t="s">
        <v>6</v>
      </c>
      <c r="AU53" s="143">
        <f t="shared" si="0"/>
        <v>-20</v>
      </c>
      <c r="AV53" s="144" t="s">
        <v>7</v>
      </c>
      <c r="AW53" s="145" t="s">
        <v>6</v>
      </c>
      <c r="AX53" s="146">
        <f t="shared" si="1"/>
        <v>0</v>
      </c>
      <c r="AY53" s="144" t="s">
        <v>7</v>
      </c>
    </row>
    <row r="54" spans="1:51" s="92" customFormat="1" ht="20.25" customHeight="1">
      <c r="A54" s="78"/>
      <c r="B54" s="157"/>
      <c r="C54" s="403" t="s">
        <v>38</v>
      </c>
      <c r="D54" s="69"/>
      <c r="E54" s="36">
        <v>208</v>
      </c>
      <c r="F54" s="70">
        <v>0</v>
      </c>
      <c r="G54" s="71">
        <v>0</v>
      </c>
      <c r="H54" s="36">
        <v>0</v>
      </c>
      <c r="I54" s="71">
        <v>0</v>
      </c>
      <c r="J54" s="69">
        <v>0</v>
      </c>
      <c r="K54" s="36">
        <v>4</v>
      </c>
      <c r="L54" s="70">
        <v>0</v>
      </c>
      <c r="M54" s="71">
        <v>0</v>
      </c>
      <c r="N54" s="36">
        <v>4</v>
      </c>
      <c r="O54" s="71">
        <v>0</v>
      </c>
      <c r="P54" s="69">
        <v>0</v>
      </c>
      <c r="Q54" s="36">
        <v>0</v>
      </c>
      <c r="R54" s="71">
        <v>0</v>
      </c>
      <c r="S54" s="69">
        <v>0</v>
      </c>
      <c r="T54" s="36">
        <v>4</v>
      </c>
      <c r="U54" s="70">
        <v>0</v>
      </c>
      <c r="V54" s="71">
        <v>0</v>
      </c>
      <c r="W54" s="36">
        <v>4</v>
      </c>
      <c r="X54" s="70">
        <v>0</v>
      </c>
      <c r="Y54" s="130">
        <v>0</v>
      </c>
      <c r="Z54" s="39">
        <v>1.9230769230769232E-2</v>
      </c>
      <c r="AA54" s="130">
        <v>0</v>
      </c>
      <c r="AB54" s="69">
        <v>0</v>
      </c>
      <c r="AC54" s="36">
        <v>0</v>
      </c>
      <c r="AD54" s="71">
        <v>0</v>
      </c>
      <c r="AE54" s="69">
        <v>0</v>
      </c>
      <c r="AF54" s="36">
        <v>4</v>
      </c>
      <c r="AG54" s="70">
        <v>0</v>
      </c>
      <c r="AH54" s="71">
        <v>0</v>
      </c>
      <c r="AI54" s="36">
        <v>4</v>
      </c>
      <c r="AJ54" s="70">
        <v>0</v>
      </c>
      <c r="AK54" s="71">
        <v>0</v>
      </c>
      <c r="AL54" s="36">
        <v>0</v>
      </c>
      <c r="AM54" s="71">
        <v>0</v>
      </c>
      <c r="AN54" s="69">
        <v>0</v>
      </c>
      <c r="AO54" s="36">
        <v>4</v>
      </c>
      <c r="AP54" s="70">
        <v>0</v>
      </c>
      <c r="AQ54" s="71">
        <v>0</v>
      </c>
      <c r="AR54" s="36">
        <v>4</v>
      </c>
      <c r="AS54" s="72"/>
      <c r="AT54" s="134">
        <v>0</v>
      </c>
      <c r="AU54" s="135">
        <f t="shared" si="0"/>
        <v>-204</v>
      </c>
      <c r="AV54" s="136">
        <v>0</v>
      </c>
      <c r="AW54" s="134">
        <v>0</v>
      </c>
      <c r="AX54" s="137">
        <f t="shared" si="1"/>
        <v>1.9230769230769231</v>
      </c>
      <c r="AY54" s="136"/>
    </row>
    <row r="55" spans="1:51" s="92" customFormat="1" ht="20.25" customHeight="1" thickBot="1">
      <c r="A55" s="78"/>
      <c r="B55" s="157" t="s">
        <v>37</v>
      </c>
      <c r="C55" s="402"/>
      <c r="D55" s="75" t="s">
        <v>6</v>
      </c>
      <c r="E55" s="36">
        <v>208</v>
      </c>
      <c r="F55" s="47" t="s">
        <v>7</v>
      </c>
      <c r="G55" s="76" t="s">
        <v>6</v>
      </c>
      <c r="H55" s="36">
        <v>2</v>
      </c>
      <c r="I55" s="48" t="s">
        <v>7</v>
      </c>
      <c r="J55" s="75" t="s">
        <v>6</v>
      </c>
      <c r="K55" s="36">
        <v>1</v>
      </c>
      <c r="L55" s="47" t="s">
        <v>7</v>
      </c>
      <c r="M55" s="76" t="s">
        <v>6</v>
      </c>
      <c r="N55" s="36">
        <v>3</v>
      </c>
      <c r="O55" s="48" t="s">
        <v>7</v>
      </c>
      <c r="P55" s="75" t="s">
        <v>6</v>
      </c>
      <c r="Q55" s="36">
        <v>2</v>
      </c>
      <c r="R55" s="48" t="s">
        <v>7</v>
      </c>
      <c r="S55" s="75" t="s">
        <v>6</v>
      </c>
      <c r="T55" s="36">
        <v>1</v>
      </c>
      <c r="U55" s="47" t="s">
        <v>7</v>
      </c>
      <c r="V55" s="76" t="s">
        <v>6</v>
      </c>
      <c r="W55" s="36">
        <v>3</v>
      </c>
      <c r="X55" s="47" t="s">
        <v>7</v>
      </c>
      <c r="Y55" s="139" t="s">
        <v>6</v>
      </c>
      <c r="Z55" s="39">
        <v>1.4423076923076924E-2</v>
      </c>
      <c r="AA55" s="140" t="s">
        <v>7</v>
      </c>
      <c r="AB55" s="75" t="s">
        <v>6</v>
      </c>
      <c r="AC55" s="36">
        <v>2</v>
      </c>
      <c r="AD55" s="65" t="s">
        <v>7</v>
      </c>
      <c r="AE55" s="75" t="s">
        <v>6</v>
      </c>
      <c r="AF55" s="36">
        <v>1</v>
      </c>
      <c r="AG55" s="47" t="s">
        <v>7</v>
      </c>
      <c r="AH55" s="76" t="s">
        <v>6</v>
      </c>
      <c r="AI55" s="36">
        <v>3</v>
      </c>
      <c r="AJ55" s="47" t="s">
        <v>7</v>
      </c>
      <c r="AK55" s="76" t="s">
        <v>6</v>
      </c>
      <c r="AL55" s="36">
        <v>2</v>
      </c>
      <c r="AM55" s="48" t="s">
        <v>7</v>
      </c>
      <c r="AN55" s="75" t="s">
        <v>6</v>
      </c>
      <c r="AO55" s="36">
        <v>1</v>
      </c>
      <c r="AP55" s="65" t="s">
        <v>7</v>
      </c>
      <c r="AQ55" s="76" t="s">
        <v>6</v>
      </c>
      <c r="AR55" s="36">
        <v>3</v>
      </c>
      <c r="AS55" s="49" t="s">
        <v>7</v>
      </c>
      <c r="AT55" s="145" t="s">
        <v>6</v>
      </c>
      <c r="AU55" s="143">
        <f t="shared" si="0"/>
        <v>-205</v>
      </c>
      <c r="AV55" s="144" t="s">
        <v>7</v>
      </c>
      <c r="AW55" s="145" t="s">
        <v>6</v>
      </c>
      <c r="AX55" s="146">
        <f t="shared" si="1"/>
        <v>1.4423076923076923</v>
      </c>
      <c r="AY55" s="144" t="s">
        <v>7</v>
      </c>
    </row>
    <row r="56" spans="1:51" s="92" customFormat="1" ht="20.25" customHeight="1">
      <c r="A56" s="78"/>
      <c r="B56" s="397" t="s">
        <v>39</v>
      </c>
      <c r="C56" s="398" t="s">
        <v>37</v>
      </c>
      <c r="D56" s="147"/>
      <c r="E56" s="148">
        <v>40149</v>
      </c>
      <c r="F56" s="149">
        <v>0</v>
      </c>
      <c r="G56" s="150">
        <v>0</v>
      </c>
      <c r="H56" s="148">
        <v>32505</v>
      </c>
      <c r="I56" s="158">
        <v>0</v>
      </c>
      <c r="J56" s="159">
        <v>0</v>
      </c>
      <c r="K56" s="148">
        <v>33328</v>
      </c>
      <c r="L56" s="160">
        <v>0</v>
      </c>
      <c r="M56" s="161">
        <v>0</v>
      </c>
      <c r="N56" s="148">
        <v>65833</v>
      </c>
      <c r="O56" s="158">
        <v>0</v>
      </c>
      <c r="P56" s="147">
        <v>0</v>
      </c>
      <c r="Q56" s="148">
        <v>30813</v>
      </c>
      <c r="R56" s="158">
        <v>0</v>
      </c>
      <c r="S56" s="159">
        <v>0</v>
      </c>
      <c r="T56" s="148">
        <v>32463</v>
      </c>
      <c r="U56" s="160">
        <v>0</v>
      </c>
      <c r="V56" s="161">
        <v>0</v>
      </c>
      <c r="W56" s="148">
        <v>63276</v>
      </c>
      <c r="X56" s="160">
        <v>0</v>
      </c>
      <c r="Y56" s="161">
        <v>0</v>
      </c>
      <c r="Z56" s="59">
        <v>1.5760292908914295</v>
      </c>
      <c r="AA56" s="158">
        <v>0</v>
      </c>
      <c r="AB56" s="147">
        <v>0</v>
      </c>
      <c r="AC56" s="148">
        <v>19649</v>
      </c>
      <c r="AD56" s="158">
        <v>0</v>
      </c>
      <c r="AE56" s="159">
        <v>0</v>
      </c>
      <c r="AF56" s="148">
        <v>19191</v>
      </c>
      <c r="AG56" s="160">
        <v>0</v>
      </c>
      <c r="AH56" s="161">
        <v>0</v>
      </c>
      <c r="AI56" s="148">
        <v>38840</v>
      </c>
      <c r="AJ56" s="160">
        <v>0</v>
      </c>
      <c r="AK56" s="150">
        <v>0</v>
      </c>
      <c r="AL56" s="148">
        <v>19548</v>
      </c>
      <c r="AM56" s="158">
        <v>0</v>
      </c>
      <c r="AN56" s="159">
        <v>0</v>
      </c>
      <c r="AO56" s="148">
        <v>19132</v>
      </c>
      <c r="AP56" s="160">
        <v>0</v>
      </c>
      <c r="AQ56" s="161">
        <v>0</v>
      </c>
      <c r="AR56" s="148">
        <v>38680</v>
      </c>
      <c r="AS56" s="162"/>
      <c r="AT56" s="163">
        <v>0</v>
      </c>
      <c r="AU56" s="164">
        <f t="shared" si="0"/>
        <v>-1469</v>
      </c>
      <c r="AV56" s="165">
        <v>0</v>
      </c>
      <c r="AW56" s="163">
        <v>0</v>
      </c>
      <c r="AX56" s="166">
        <f t="shared" si="1"/>
        <v>96.341129293382153</v>
      </c>
      <c r="AY56" s="165"/>
    </row>
    <row r="57" spans="1:51" s="92" customFormat="1" ht="20.25" customHeight="1" thickBot="1">
      <c r="A57" s="78"/>
      <c r="B57" s="399"/>
      <c r="C57" s="400"/>
      <c r="D57" s="167" t="s">
        <v>6</v>
      </c>
      <c r="E57" s="168">
        <v>39004</v>
      </c>
      <c r="F57" s="169" t="s">
        <v>7</v>
      </c>
      <c r="G57" s="170" t="s">
        <v>6</v>
      </c>
      <c r="H57" s="168">
        <v>31639</v>
      </c>
      <c r="I57" s="171" t="s">
        <v>7</v>
      </c>
      <c r="J57" s="167" t="s">
        <v>6</v>
      </c>
      <c r="K57" s="168">
        <v>33498</v>
      </c>
      <c r="L57" s="169" t="s">
        <v>7</v>
      </c>
      <c r="M57" s="170" t="s">
        <v>6</v>
      </c>
      <c r="N57" s="168">
        <v>65137</v>
      </c>
      <c r="O57" s="171" t="s">
        <v>7</v>
      </c>
      <c r="P57" s="167" t="s">
        <v>6</v>
      </c>
      <c r="Q57" s="168">
        <v>30178</v>
      </c>
      <c r="R57" s="171" t="s">
        <v>7</v>
      </c>
      <c r="S57" s="167" t="s">
        <v>6</v>
      </c>
      <c r="T57" s="168">
        <v>32720</v>
      </c>
      <c r="U57" s="169" t="s">
        <v>7</v>
      </c>
      <c r="V57" s="170" t="s">
        <v>6</v>
      </c>
      <c r="W57" s="168">
        <v>62898</v>
      </c>
      <c r="X57" s="169" t="s">
        <v>7</v>
      </c>
      <c r="Y57" s="170" t="s">
        <v>6</v>
      </c>
      <c r="Z57" s="172">
        <v>1.6126038355040508</v>
      </c>
      <c r="AA57" s="171" t="s">
        <v>7</v>
      </c>
      <c r="AB57" s="167" t="s">
        <v>6</v>
      </c>
      <c r="AC57" s="168">
        <v>19085</v>
      </c>
      <c r="AD57" s="171" t="s">
        <v>7</v>
      </c>
      <c r="AE57" s="167" t="s">
        <v>6</v>
      </c>
      <c r="AF57" s="168">
        <v>18881</v>
      </c>
      <c r="AG57" s="169" t="s">
        <v>7</v>
      </c>
      <c r="AH57" s="170" t="s">
        <v>6</v>
      </c>
      <c r="AI57" s="168">
        <v>37966</v>
      </c>
      <c r="AJ57" s="169" t="s">
        <v>7</v>
      </c>
      <c r="AK57" s="170" t="s">
        <v>6</v>
      </c>
      <c r="AL57" s="168">
        <v>19017</v>
      </c>
      <c r="AM57" s="171" t="s">
        <v>7</v>
      </c>
      <c r="AN57" s="167" t="s">
        <v>6</v>
      </c>
      <c r="AO57" s="168">
        <v>18821</v>
      </c>
      <c r="AP57" s="169" t="s">
        <v>7</v>
      </c>
      <c r="AQ57" s="170" t="s">
        <v>6</v>
      </c>
      <c r="AR57" s="168">
        <v>37838</v>
      </c>
      <c r="AS57" s="173" t="s">
        <v>7</v>
      </c>
      <c r="AT57" s="145" t="s">
        <v>6</v>
      </c>
      <c r="AU57" s="143">
        <f t="shared" si="0"/>
        <v>-1166</v>
      </c>
      <c r="AV57" s="144" t="s">
        <v>7</v>
      </c>
      <c r="AW57" s="145" t="s">
        <v>6</v>
      </c>
      <c r="AX57" s="146">
        <f t="shared" si="1"/>
        <v>97.010563019177525</v>
      </c>
      <c r="AY57" s="144" t="s">
        <v>7</v>
      </c>
    </row>
    <row r="58" spans="1:51" s="92" customFormat="1" ht="14.25" customHeight="1">
      <c r="A58" s="121"/>
      <c r="B58" s="174"/>
      <c r="C58" s="175"/>
      <c r="D58" s="140"/>
      <c r="E58" s="131"/>
      <c r="F58" s="140"/>
      <c r="G58" s="140"/>
      <c r="H58" s="131"/>
      <c r="I58" s="140"/>
      <c r="J58" s="140"/>
      <c r="K58" s="131"/>
      <c r="L58" s="140"/>
      <c r="M58" s="140"/>
      <c r="N58" s="131"/>
      <c r="O58" s="140"/>
      <c r="P58" s="140"/>
      <c r="Q58" s="131"/>
      <c r="R58" s="140"/>
      <c r="S58" s="140"/>
      <c r="T58" s="131"/>
      <c r="U58" s="140"/>
      <c r="V58" s="140"/>
      <c r="W58" s="131"/>
      <c r="X58" s="140"/>
      <c r="Y58" s="140"/>
      <c r="Z58" s="176"/>
      <c r="AA58" s="140"/>
      <c r="AB58" s="140"/>
      <c r="AC58" s="131"/>
      <c r="AD58" s="140"/>
      <c r="AE58" s="140"/>
      <c r="AF58" s="131"/>
      <c r="AG58" s="140"/>
      <c r="AH58" s="140"/>
      <c r="AI58" s="131"/>
      <c r="AJ58" s="387"/>
      <c r="AK58" s="140"/>
      <c r="AL58" s="131"/>
      <c r="AM58" s="140"/>
      <c r="AN58" s="140"/>
      <c r="AO58" s="131"/>
      <c r="AP58" s="140"/>
      <c r="AQ58" s="140"/>
      <c r="AR58" s="131"/>
      <c r="AS58" s="140"/>
      <c r="AT58" s="177"/>
      <c r="AU58" s="178"/>
      <c r="AV58" s="177"/>
      <c r="AW58" s="177"/>
      <c r="AX58" s="137"/>
      <c r="AY58" s="177"/>
    </row>
    <row r="59" spans="1:51" s="92" customFormat="1" ht="15.75" customHeight="1" thickBot="1">
      <c r="B59" s="179" t="s">
        <v>155</v>
      </c>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75"/>
      <c r="AL59" s="180"/>
      <c r="AM59" s="180"/>
      <c r="AN59" s="180"/>
      <c r="AO59" s="180"/>
      <c r="AP59" s="180"/>
      <c r="AQ59" s="180"/>
      <c r="AR59" s="180"/>
      <c r="AS59" s="180"/>
    </row>
    <row r="60" spans="1:51" s="92" customFormat="1" ht="15.75" customHeight="1">
      <c r="B60" s="179" t="s">
        <v>156</v>
      </c>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75"/>
      <c r="AK60" s="181"/>
      <c r="AL60" s="182" t="s">
        <v>41</v>
      </c>
      <c r="AM60" s="182"/>
      <c r="AN60" s="182"/>
      <c r="AO60" s="182"/>
      <c r="AP60" s="182"/>
      <c r="AQ60" s="182"/>
      <c r="AR60" s="183">
        <v>0.96832828421922335</v>
      </c>
      <c r="AS60" s="184"/>
    </row>
    <row r="61" spans="1:51" s="92" customFormat="1" ht="15.75" customHeight="1" thickBot="1">
      <c r="B61" s="179" t="s">
        <v>157</v>
      </c>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75"/>
      <c r="AH61" s="175"/>
      <c r="AI61" s="175"/>
      <c r="AJ61" s="15"/>
      <c r="AK61" s="15"/>
      <c r="AL61" s="185"/>
      <c r="AM61" s="186"/>
      <c r="AN61" s="186"/>
      <c r="AO61" s="186"/>
      <c r="AP61" s="186"/>
      <c r="AQ61" s="186" t="s">
        <v>60</v>
      </c>
      <c r="AR61" s="187">
        <v>0.97522940509330858</v>
      </c>
      <c r="AS61" s="188" t="s">
        <v>61</v>
      </c>
      <c r="AT61" s="121"/>
      <c r="AU61" s="121"/>
      <c r="AV61" s="121"/>
    </row>
    <row r="62" spans="1:51" s="92" customFormat="1" ht="15.75" customHeight="1">
      <c r="B62" s="179" t="s">
        <v>158</v>
      </c>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75"/>
      <c r="AH62" s="175"/>
      <c r="AI62" s="175"/>
      <c r="AJ62" s="15"/>
      <c r="AK62" s="15"/>
      <c r="AL62" s="15" t="s">
        <v>42</v>
      </c>
      <c r="AM62" s="15"/>
      <c r="AN62" s="15"/>
      <c r="AO62" s="15"/>
      <c r="AP62" s="15"/>
      <c r="AQ62" s="15"/>
      <c r="AR62" s="15"/>
      <c r="AS62" s="15"/>
      <c r="AT62" s="121"/>
      <c r="AU62" s="121"/>
      <c r="AV62" s="121"/>
    </row>
    <row r="63" spans="1:51" ht="15.75" customHeight="1">
      <c r="B63" s="189" t="s">
        <v>159</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5"/>
      <c r="AH63" s="15"/>
      <c r="AI63" s="15"/>
      <c r="AJ63" s="15"/>
      <c r="AK63" s="15"/>
      <c r="AL63" s="15"/>
      <c r="AM63" s="15"/>
      <c r="AN63" s="15"/>
      <c r="AO63" s="15"/>
      <c r="AP63" s="15"/>
      <c r="AQ63" s="15"/>
      <c r="AR63" s="191"/>
      <c r="AS63" s="15"/>
      <c r="AT63" s="10"/>
      <c r="AU63" s="10"/>
      <c r="AV63" s="10"/>
    </row>
    <row r="64" spans="1:51" ht="15.75" customHeight="1">
      <c r="B64" s="192"/>
      <c r="AG64" s="10"/>
      <c r="AH64" s="10"/>
      <c r="AI64" s="10"/>
      <c r="AJ64" s="10"/>
      <c r="AK64" s="10"/>
      <c r="AL64" s="10"/>
      <c r="AM64" s="10"/>
      <c r="AN64" s="10"/>
      <c r="AO64" s="10"/>
      <c r="AP64" s="10"/>
      <c r="AQ64" s="10"/>
      <c r="AR64" s="10"/>
      <c r="AS64" s="10"/>
      <c r="AT64" s="10"/>
      <c r="AU64" s="10"/>
      <c r="AV64" s="10"/>
    </row>
    <row r="65" spans="2:2" ht="14.25" customHeight="1">
      <c r="B65" s="193"/>
    </row>
  </sheetData>
  <mergeCells count="34">
    <mergeCell ref="B22:B29"/>
    <mergeCell ref="C22:C23"/>
    <mergeCell ref="C26:C27"/>
    <mergeCell ref="C28:C29"/>
    <mergeCell ref="C54:C55"/>
    <mergeCell ref="C36:C37"/>
    <mergeCell ref="C34:C35"/>
    <mergeCell ref="C30:C31"/>
    <mergeCell ref="B30:B37"/>
    <mergeCell ref="AP1:AV1"/>
    <mergeCell ref="AP2:AV2"/>
    <mergeCell ref="D3:F3"/>
    <mergeCell ref="G3:O3"/>
    <mergeCell ref="P3:X3"/>
    <mergeCell ref="Y3:AA3"/>
    <mergeCell ref="AB3:AJ3"/>
    <mergeCell ref="AK3:AS3"/>
    <mergeCell ref="AT3:AV3"/>
    <mergeCell ref="AW3:AY3"/>
    <mergeCell ref="B40:B41"/>
    <mergeCell ref="B42:B45"/>
    <mergeCell ref="B46:C47"/>
    <mergeCell ref="B56:C57"/>
    <mergeCell ref="C12:C13"/>
    <mergeCell ref="C10:C11"/>
    <mergeCell ref="C6:C7"/>
    <mergeCell ref="C14:C15"/>
    <mergeCell ref="C38:C39"/>
    <mergeCell ref="C48:C49"/>
    <mergeCell ref="C18:C19"/>
    <mergeCell ref="C42:C43"/>
    <mergeCell ref="C52:C53"/>
    <mergeCell ref="C20:C21"/>
    <mergeCell ref="C44:C45"/>
  </mergeCells>
  <phoneticPr fontId="5"/>
  <printOptions horizontalCentered="1"/>
  <pageMargins left="0.59055118110236227" right="0.59055118110236227" top="0.59055118110236227" bottom="0.39370078740157483" header="0.27559055118110237" footer="0.39370078740157483"/>
  <pageSetup paperSize="9" scale="4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9"/>
  <sheetViews>
    <sheetView showGridLines="0" view="pageBreakPreview" zoomScale="85" zoomScaleNormal="80" zoomScaleSheetLayoutView="85" workbookViewId="0">
      <selection activeCell="AB31" sqref="AB31"/>
    </sheetView>
  </sheetViews>
  <sheetFormatPr defaultColWidth="9.125" defaultRowHeight="13.5"/>
  <cols>
    <col min="1" max="1" width="3.125" style="329" customWidth="1"/>
    <col min="2" max="2" width="3.25" style="329" customWidth="1"/>
    <col min="3" max="3" width="3.875" style="330" customWidth="1"/>
    <col min="4" max="4" width="8.375" style="329" customWidth="1"/>
    <col min="5" max="5" width="14.375" style="329" customWidth="1"/>
    <col min="6" max="6" width="12.625" style="331" customWidth="1"/>
    <col min="7" max="12" width="9.75" style="331" bestFit="1" customWidth="1"/>
    <col min="13" max="13" width="9" style="331" customWidth="1"/>
    <col min="14" max="15" width="9.125" style="331" customWidth="1"/>
    <col min="16" max="16" width="9.75" style="331" bestFit="1" customWidth="1"/>
    <col min="17" max="17" width="9.625" style="331" bestFit="1" customWidth="1"/>
    <col min="18" max="19" width="9.75" style="331" bestFit="1" customWidth="1"/>
    <col min="20" max="20" width="9.625" style="331" bestFit="1" customWidth="1"/>
    <col min="21" max="21" width="9.75" style="331" bestFit="1" customWidth="1"/>
    <col min="22" max="24" width="9.125" style="331" hidden="1" customWidth="1"/>
    <col min="25" max="25" width="14.25" style="331" hidden="1" customWidth="1"/>
    <col min="26" max="26" width="2.625" style="329" customWidth="1"/>
    <col min="27" max="16384" width="9.125" style="329"/>
  </cols>
  <sheetData>
    <row r="1" spans="1:26" s="194" customFormat="1">
      <c r="B1" s="195"/>
      <c r="C1" s="196"/>
      <c r="D1" s="195"/>
      <c r="E1" s="195"/>
      <c r="F1" s="197"/>
      <c r="G1" s="197"/>
      <c r="H1" s="198"/>
      <c r="I1" s="197"/>
      <c r="J1" s="198"/>
      <c r="K1" s="198"/>
      <c r="L1" s="198"/>
      <c r="M1" s="198"/>
      <c r="N1" s="198"/>
      <c r="O1" s="198"/>
      <c r="P1" s="198"/>
      <c r="Q1" s="198"/>
      <c r="R1" s="198"/>
      <c r="S1" s="198"/>
      <c r="T1" s="198"/>
      <c r="U1" s="198"/>
      <c r="V1" s="198"/>
      <c r="W1" s="198"/>
      <c r="X1" s="198"/>
      <c r="Y1" s="197"/>
    </row>
    <row r="2" spans="1:26" s="194" customFormat="1" ht="17.25">
      <c r="B2" s="199" t="s">
        <v>166</v>
      </c>
      <c r="C2" s="196"/>
      <c r="D2" s="195"/>
      <c r="F2" s="198"/>
      <c r="G2" s="198"/>
      <c r="H2" s="198"/>
      <c r="I2" s="198"/>
      <c r="J2" s="198"/>
      <c r="K2" s="198"/>
      <c r="L2" s="198"/>
      <c r="M2" s="198"/>
      <c r="N2" s="198"/>
      <c r="O2" s="198"/>
      <c r="P2" s="198"/>
      <c r="Q2" s="198"/>
      <c r="R2" s="198"/>
      <c r="S2" s="198"/>
      <c r="T2" s="198"/>
      <c r="U2" s="198"/>
      <c r="V2" s="198"/>
      <c r="W2" s="198"/>
      <c r="X2" s="198"/>
      <c r="Y2" s="198"/>
    </row>
    <row r="3" spans="1:26" s="194" customFormat="1" ht="14.25" thickBot="1">
      <c r="B3" s="200"/>
      <c r="C3" s="201"/>
      <c r="D3" s="200"/>
      <c r="E3" s="200"/>
      <c r="F3" s="202"/>
      <c r="G3" s="202"/>
      <c r="H3" s="202"/>
      <c r="I3" s="202"/>
      <c r="J3" s="202"/>
      <c r="K3" s="202"/>
      <c r="L3" s="202"/>
      <c r="M3" s="202"/>
      <c r="N3" s="202"/>
      <c r="O3" s="202"/>
      <c r="P3" s="202"/>
      <c r="Q3" s="202"/>
      <c r="R3" s="202"/>
      <c r="S3" s="202"/>
      <c r="T3" s="202"/>
      <c r="U3" s="202"/>
      <c r="V3" s="202"/>
      <c r="W3" s="202"/>
      <c r="X3" s="202"/>
      <c r="Y3" s="202"/>
    </row>
    <row r="4" spans="1:26" s="210" customFormat="1" ht="16.5" customHeight="1">
      <c r="A4" s="203"/>
      <c r="B4" s="204" t="s">
        <v>11</v>
      </c>
      <c r="C4" s="205"/>
      <c r="D4" s="432" t="s">
        <v>135</v>
      </c>
      <c r="E4" s="433"/>
      <c r="F4" s="206" t="s">
        <v>14</v>
      </c>
      <c r="G4" s="428" t="s">
        <v>15</v>
      </c>
      <c r="H4" s="429"/>
      <c r="I4" s="430"/>
      <c r="J4" s="428" t="s">
        <v>16</v>
      </c>
      <c r="K4" s="429"/>
      <c r="L4" s="430"/>
      <c r="M4" s="428" t="s">
        <v>17</v>
      </c>
      <c r="N4" s="429"/>
      <c r="O4" s="430"/>
      <c r="P4" s="428" t="s">
        <v>18</v>
      </c>
      <c r="Q4" s="429"/>
      <c r="R4" s="430"/>
      <c r="S4" s="428" t="s">
        <v>19</v>
      </c>
      <c r="T4" s="429"/>
      <c r="U4" s="431"/>
      <c r="V4" s="207" t="s">
        <v>136</v>
      </c>
      <c r="W4" s="207"/>
      <c r="X4" s="208"/>
      <c r="Y4" s="209" t="s">
        <v>137</v>
      </c>
      <c r="Z4" s="203"/>
    </row>
    <row r="5" spans="1:26" s="210" customFormat="1" ht="16.5" customHeight="1">
      <c r="A5" s="203"/>
      <c r="B5" s="211" t="s">
        <v>12</v>
      </c>
      <c r="C5" s="212"/>
      <c r="D5" s="434"/>
      <c r="E5" s="435"/>
      <c r="F5" s="213" t="s">
        <v>20</v>
      </c>
      <c r="G5" s="214" t="s">
        <v>2</v>
      </c>
      <c r="H5" s="214" t="s">
        <v>3</v>
      </c>
      <c r="I5" s="214" t="s">
        <v>4</v>
      </c>
      <c r="J5" s="214" t="s">
        <v>2</v>
      </c>
      <c r="K5" s="214" t="s">
        <v>3</v>
      </c>
      <c r="L5" s="214" t="s">
        <v>4</v>
      </c>
      <c r="M5" s="214" t="s">
        <v>2</v>
      </c>
      <c r="N5" s="214" t="s">
        <v>3</v>
      </c>
      <c r="O5" s="214" t="s">
        <v>4</v>
      </c>
      <c r="P5" s="214" t="s">
        <v>2</v>
      </c>
      <c r="Q5" s="214" t="s">
        <v>3</v>
      </c>
      <c r="R5" s="214" t="s">
        <v>4</v>
      </c>
      <c r="S5" s="214" t="s">
        <v>2</v>
      </c>
      <c r="T5" s="214" t="s">
        <v>3</v>
      </c>
      <c r="U5" s="215" t="s">
        <v>4</v>
      </c>
      <c r="V5" s="216" t="s">
        <v>2</v>
      </c>
      <c r="W5" s="214" t="s">
        <v>3</v>
      </c>
      <c r="X5" s="214" t="s">
        <v>4</v>
      </c>
      <c r="Y5" s="217" t="s">
        <v>138</v>
      </c>
      <c r="Z5" s="203"/>
    </row>
    <row r="6" spans="1:26" s="210" customFormat="1" ht="16.5" customHeight="1">
      <c r="A6" s="203"/>
      <c r="B6" s="472" t="s">
        <v>67</v>
      </c>
      <c r="C6" s="218"/>
      <c r="D6" s="219" t="s">
        <v>62</v>
      </c>
      <c r="E6" s="220"/>
      <c r="F6" s="221">
        <v>690</v>
      </c>
      <c r="G6" s="221">
        <v>83</v>
      </c>
      <c r="H6" s="221">
        <v>64</v>
      </c>
      <c r="I6" s="221">
        <v>147</v>
      </c>
      <c r="J6" s="221">
        <v>82</v>
      </c>
      <c r="K6" s="221">
        <v>62</v>
      </c>
      <c r="L6" s="221">
        <v>144</v>
      </c>
      <c r="M6" s="221">
        <v>1</v>
      </c>
      <c r="N6" s="221">
        <v>2</v>
      </c>
      <c r="O6" s="221">
        <v>3</v>
      </c>
      <c r="P6" s="221">
        <v>82</v>
      </c>
      <c r="Q6" s="221">
        <v>62</v>
      </c>
      <c r="R6" s="221">
        <v>144</v>
      </c>
      <c r="S6" s="221">
        <v>82</v>
      </c>
      <c r="T6" s="221">
        <v>61</v>
      </c>
      <c r="U6" s="222">
        <v>143</v>
      </c>
      <c r="V6" s="223">
        <v>0.36</v>
      </c>
      <c r="W6" s="224">
        <v>5</v>
      </c>
      <c r="X6" s="224">
        <v>8</v>
      </c>
      <c r="Y6" s="224">
        <v>-761</v>
      </c>
      <c r="Z6" s="203"/>
    </row>
    <row r="7" spans="1:26" s="210" customFormat="1" ht="16.5" customHeight="1">
      <c r="A7" s="203"/>
      <c r="B7" s="473"/>
      <c r="C7" s="218" t="s">
        <v>13</v>
      </c>
      <c r="D7" s="225" t="s">
        <v>21</v>
      </c>
      <c r="E7" s="226" t="s">
        <v>22</v>
      </c>
      <c r="F7" s="221">
        <v>120</v>
      </c>
      <c r="G7" s="221">
        <v>17</v>
      </c>
      <c r="H7" s="221">
        <v>9</v>
      </c>
      <c r="I7" s="221">
        <v>26</v>
      </c>
      <c r="J7" s="221">
        <v>17</v>
      </c>
      <c r="K7" s="221">
        <v>9</v>
      </c>
      <c r="L7" s="221">
        <v>26</v>
      </c>
      <c r="M7" s="221">
        <v>0</v>
      </c>
      <c r="N7" s="221">
        <v>0</v>
      </c>
      <c r="O7" s="221">
        <v>0</v>
      </c>
      <c r="P7" s="221">
        <v>17</v>
      </c>
      <c r="Q7" s="221">
        <v>9</v>
      </c>
      <c r="R7" s="221">
        <v>26</v>
      </c>
      <c r="S7" s="221">
        <v>17</v>
      </c>
      <c r="T7" s="221">
        <v>8</v>
      </c>
      <c r="U7" s="222">
        <v>25</v>
      </c>
      <c r="V7" s="223">
        <v>0.23</v>
      </c>
      <c r="W7" s="224">
        <v>0</v>
      </c>
      <c r="X7" s="224">
        <v>0</v>
      </c>
      <c r="Y7" s="224">
        <v>-133</v>
      </c>
      <c r="Z7" s="203"/>
    </row>
    <row r="8" spans="1:26" s="210" customFormat="1" ht="16.5" customHeight="1">
      <c r="A8" s="203"/>
      <c r="B8" s="473"/>
      <c r="C8" s="218"/>
      <c r="D8" s="227" t="s">
        <v>23</v>
      </c>
      <c r="E8" s="226" t="s">
        <v>24</v>
      </c>
      <c r="F8" s="221">
        <v>390</v>
      </c>
      <c r="G8" s="221">
        <v>78</v>
      </c>
      <c r="H8" s="221">
        <v>42</v>
      </c>
      <c r="I8" s="221">
        <v>120</v>
      </c>
      <c r="J8" s="221">
        <v>76</v>
      </c>
      <c r="K8" s="221">
        <v>36</v>
      </c>
      <c r="L8" s="221">
        <v>112</v>
      </c>
      <c r="M8" s="221">
        <v>2</v>
      </c>
      <c r="N8" s="221">
        <v>6</v>
      </c>
      <c r="O8" s="221">
        <v>8</v>
      </c>
      <c r="P8" s="221">
        <v>76</v>
      </c>
      <c r="Q8" s="221">
        <v>36</v>
      </c>
      <c r="R8" s="221">
        <v>112</v>
      </c>
      <c r="S8" s="221">
        <v>76</v>
      </c>
      <c r="T8" s="221">
        <v>36</v>
      </c>
      <c r="U8" s="222">
        <v>112</v>
      </c>
      <c r="V8" s="223">
        <v>0.35</v>
      </c>
      <c r="W8" s="224">
        <v>0</v>
      </c>
      <c r="X8" s="224">
        <v>2</v>
      </c>
      <c r="Y8" s="224">
        <v>-173</v>
      </c>
      <c r="Z8" s="203"/>
    </row>
    <row r="9" spans="1:26" s="210" customFormat="1" ht="16.5" customHeight="1">
      <c r="A9" s="203"/>
      <c r="B9" s="473"/>
      <c r="C9" s="418" t="s">
        <v>25</v>
      </c>
      <c r="D9" s="227" t="s">
        <v>26</v>
      </c>
      <c r="E9" s="226" t="s">
        <v>27</v>
      </c>
      <c r="F9" s="221">
        <v>120</v>
      </c>
      <c r="G9" s="221">
        <v>17</v>
      </c>
      <c r="H9" s="221">
        <v>11</v>
      </c>
      <c r="I9" s="221">
        <v>28</v>
      </c>
      <c r="J9" s="221">
        <v>17</v>
      </c>
      <c r="K9" s="221">
        <v>9</v>
      </c>
      <c r="L9" s="221">
        <v>26</v>
      </c>
      <c r="M9" s="221">
        <v>0</v>
      </c>
      <c r="N9" s="221">
        <v>2</v>
      </c>
      <c r="O9" s="221">
        <v>2</v>
      </c>
      <c r="P9" s="221">
        <v>17</v>
      </c>
      <c r="Q9" s="221">
        <v>9</v>
      </c>
      <c r="R9" s="221">
        <v>26</v>
      </c>
      <c r="S9" s="221">
        <v>17</v>
      </c>
      <c r="T9" s="221">
        <v>9</v>
      </c>
      <c r="U9" s="222">
        <v>26</v>
      </c>
      <c r="V9" s="223">
        <v>0.49</v>
      </c>
      <c r="W9" s="224">
        <v>0</v>
      </c>
      <c r="X9" s="224">
        <v>0</v>
      </c>
      <c r="Y9" s="224">
        <v>-46</v>
      </c>
      <c r="Z9" s="203"/>
    </row>
    <row r="10" spans="1:26" s="210" customFormat="1" ht="16.5" customHeight="1">
      <c r="A10" s="203"/>
      <c r="B10" s="473"/>
      <c r="C10" s="418"/>
      <c r="D10" s="227" t="s">
        <v>28</v>
      </c>
      <c r="E10" s="226" t="s">
        <v>29</v>
      </c>
      <c r="F10" s="221">
        <v>30</v>
      </c>
      <c r="G10" s="221">
        <v>5</v>
      </c>
      <c r="H10" s="221">
        <v>4</v>
      </c>
      <c r="I10" s="221">
        <v>9</v>
      </c>
      <c r="J10" s="221">
        <v>5</v>
      </c>
      <c r="K10" s="221">
        <v>4</v>
      </c>
      <c r="L10" s="221">
        <v>9</v>
      </c>
      <c r="M10" s="221">
        <v>0</v>
      </c>
      <c r="N10" s="221">
        <v>0</v>
      </c>
      <c r="O10" s="221">
        <v>0</v>
      </c>
      <c r="P10" s="221">
        <v>5</v>
      </c>
      <c r="Q10" s="221">
        <v>4</v>
      </c>
      <c r="R10" s="221">
        <v>9</v>
      </c>
      <c r="S10" s="221">
        <v>5</v>
      </c>
      <c r="T10" s="221">
        <v>4</v>
      </c>
      <c r="U10" s="222">
        <v>9</v>
      </c>
      <c r="V10" s="223">
        <v>0.73</v>
      </c>
      <c r="W10" s="224">
        <v>0</v>
      </c>
      <c r="X10" s="224">
        <v>0</v>
      </c>
      <c r="Y10" s="224">
        <v>-19</v>
      </c>
      <c r="Z10" s="203"/>
    </row>
    <row r="11" spans="1:26" s="210" customFormat="1" ht="16.5" customHeight="1">
      <c r="A11" s="203"/>
      <c r="B11" s="473"/>
      <c r="C11" s="218"/>
      <c r="D11" s="227" t="s">
        <v>31</v>
      </c>
      <c r="E11" s="226" t="s">
        <v>59</v>
      </c>
      <c r="F11" s="221">
        <v>30</v>
      </c>
      <c r="G11" s="221">
        <v>7</v>
      </c>
      <c r="H11" s="221">
        <v>3</v>
      </c>
      <c r="I11" s="221">
        <v>10</v>
      </c>
      <c r="J11" s="221">
        <v>7</v>
      </c>
      <c r="K11" s="221">
        <v>3</v>
      </c>
      <c r="L11" s="221">
        <v>10</v>
      </c>
      <c r="M11" s="221">
        <v>0</v>
      </c>
      <c r="N11" s="221">
        <v>0</v>
      </c>
      <c r="O11" s="221">
        <v>0</v>
      </c>
      <c r="P11" s="221">
        <v>7</v>
      </c>
      <c r="Q11" s="221">
        <v>3</v>
      </c>
      <c r="R11" s="221">
        <v>10</v>
      </c>
      <c r="S11" s="221">
        <v>7</v>
      </c>
      <c r="T11" s="221">
        <v>3</v>
      </c>
      <c r="U11" s="222">
        <v>10</v>
      </c>
      <c r="V11" s="223">
        <v>0.35</v>
      </c>
      <c r="W11" s="224">
        <v>0</v>
      </c>
      <c r="X11" s="224">
        <v>1</v>
      </c>
      <c r="Y11" s="224">
        <v>-31</v>
      </c>
      <c r="Z11" s="203"/>
    </row>
    <row r="12" spans="1:26" s="210" customFormat="1" ht="16.5" customHeight="1">
      <c r="A12" s="203"/>
      <c r="B12" s="473"/>
      <c r="C12" s="218" t="s">
        <v>30</v>
      </c>
      <c r="D12" s="228"/>
      <c r="E12" s="229" t="s">
        <v>32</v>
      </c>
      <c r="F12" s="221">
        <v>690</v>
      </c>
      <c r="G12" s="221">
        <v>124</v>
      </c>
      <c r="H12" s="221">
        <v>69</v>
      </c>
      <c r="I12" s="221">
        <v>193</v>
      </c>
      <c r="J12" s="221">
        <v>122</v>
      </c>
      <c r="K12" s="221">
        <v>61</v>
      </c>
      <c r="L12" s="221">
        <v>183</v>
      </c>
      <c r="M12" s="221">
        <v>2</v>
      </c>
      <c r="N12" s="221">
        <v>8</v>
      </c>
      <c r="O12" s="221">
        <v>10</v>
      </c>
      <c r="P12" s="221">
        <v>122</v>
      </c>
      <c r="Q12" s="221">
        <v>61</v>
      </c>
      <c r="R12" s="221">
        <v>183</v>
      </c>
      <c r="S12" s="221">
        <v>122</v>
      </c>
      <c r="T12" s="221">
        <v>60</v>
      </c>
      <c r="U12" s="222">
        <v>182</v>
      </c>
      <c r="V12" s="223">
        <v>0.37</v>
      </c>
      <c r="W12" s="224">
        <v>0</v>
      </c>
      <c r="X12" s="224">
        <v>3</v>
      </c>
      <c r="Y12" s="224">
        <v>-402</v>
      </c>
      <c r="Z12" s="203"/>
    </row>
    <row r="13" spans="1:26" s="210" customFormat="1" ht="16.5" customHeight="1">
      <c r="A13" s="203"/>
      <c r="B13" s="473"/>
      <c r="C13" s="218"/>
      <c r="D13" s="230" t="s">
        <v>75</v>
      </c>
      <c r="E13" s="231" t="s">
        <v>76</v>
      </c>
      <c r="F13" s="221">
        <v>1380</v>
      </c>
      <c r="G13" s="221">
        <v>207</v>
      </c>
      <c r="H13" s="221">
        <v>133</v>
      </c>
      <c r="I13" s="221">
        <v>340</v>
      </c>
      <c r="J13" s="221">
        <v>204</v>
      </c>
      <c r="K13" s="221">
        <v>123</v>
      </c>
      <c r="L13" s="221">
        <v>327</v>
      </c>
      <c r="M13" s="221">
        <v>3</v>
      </c>
      <c r="N13" s="221">
        <v>10</v>
      </c>
      <c r="O13" s="221">
        <v>13</v>
      </c>
      <c r="P13" s="221">
        <v>204</v>
      </c>
      <c r="Q13" s="221">
        <v>123</v>
      </c>
      <c r="R13" s="221">
        <v>327</v>
      </c>
      <c r="S13" s="221">
        <v>204</v>
      </c>
      <c r="T13" s="221">
        <v>121</v>
      </c>
      <c r="U13" s="222">
        <v>325</v>
      </c>
      <c r="V13" s="223">
        <v>0.37</v>
      </c>
      <c r="W13" s="224">
        <v>5</v>
      </c>
      <c r="X13" s="224">
        <v>11</v>
      </c>
      <c r="Y13" s="224">
        <v>-1163</v>
      </c>
      <c r="Z13" s="203"/>
    </row>
    <row r="14" spans="1:26" s="210" customFormat="1" ht="16.5" customHeight="1">
      <c r="A14" s="203"/>
      <c r="B14" s="473"/>
      <c r="C14" s="417" t="s">
        <v>66</v>
      </c>
      <c r="D14" s="230" t="s">
        <v>33</v>
      </c>
      <c r="E14" s="232" t="s">
        <v>34</v>
      </c>
      <c r="F14" s="221">
        <v>1233</v>
      </c>
      <c r="G14" s="221">
        <v>502</v>
      </c>
      <c r="H14" s="221">
        <v>506</v>
      </c>
      <c r="I14" s="221">
        <v>1008</v>
      </c>
      <c r="J14" s="221">
        <v>477</v>
      </c>
      <c r="K14" s="221">
        <v>481</v>
      </c>
      <c r="L14" s="221">
        <v>958</v>
      </c>
      <c r="M14" s="221">
        <v>25</v>
      </c>
      <c r="N14" s="221">
        <v>25</v>
      </c>
      <c r="O14" s="221">
        <v>50</v>
      </c>
      <c r="P14" s="221">
        <v>390</v>
      </c>
      <c r="Q14" s="221">
        <v>406</v>
      </c>
      <c r="R14" s="221">
        <v>796</v>
      </c>
      <c r="S14" s="221">
        <v>387</v>
      </c>
      <c r="T14" s="221">
        <v>402</v>
      </c>
      <c r="U14" s="222">
        <v>789</v>
      </c>
      <c r="V14" s="223">
        <v>0.74</v>
      </c>
      <c r="W14" s="224">
        <v>4</v>
      </c>
      <c r="X14" s="224">
        <v>6</v>
      </c>
      <c r="Y14" s="224">
        <v>-168</v>
      </c>
      <c r="Z14" s="203"/>
    </row>
    <row r="15" spans="1:26" s="210" customFormat="1" ht="16.5" customHeight="1">
      <c r="A15" s="203"/>
      <c r="B15" s="473"/>
      <c r="C15" s="418"/>
      <c r="D15" s="230" t="s">
        <v>33</v>
      </c>
      <c r="E15" s="232" t="s">
        <v>57</v>
      </c>
      <c r="F15" s="221">
        <v>30</v>
      </c>
      <c r="G15" s="221">
        <v>1</v>
      </c>
      <c r="H15" s="221">
        <v>0</v>
      </c>
      <c r="I15" s="221">
        <v>1</v>
      </c>
      <c r="J15" s="221">
        <v>1</v>
      </c>
      <c r="K15" s="221">
        <v>0</v>
      </c>
      <c r="L15" s="221">
        <v>1</v>
      </c>
      <c r="M15" s="221">
        <v>0</v>
      </c>
      <c r="N15" s="221">
        <v>0</v>
      </c>
      <c r="O15" s="221">
        <v>0</v>
      </c>
      <c r="P15" s="221">
        <v>1</v>
      </c>
      <c r="Q15" s="221">
        <v>0</v>
      </c>
      <c r="R15" s="221">
        <v>1</v>
      </c>
      <c r="S15" s="221">
        <v>1</v>
      </c>
      <c r="T15" s="221">
        <v>0</v>
      </c>
      <c r="U15" s="222">
        <v>1</v>
      </c>
      <c r="V15" s="223">
        <v>0.27</v>
      </c>
      <c r="W15" s="224">
        <v>0</v>
      </c>
      <c r="X15" s="224">
        <v>1</v>
      </c>
      <c r="Y15" s="224">
        <v>-23</v>
      </c>
      <c r="Z15" s="203"/>
    </row>
    <row r="16" spans="1:26" s="236" customFormat="1" ht="16.5" customHeight="1">
      <c r="A16" s="233"/>
      <c r="B16" s="473"/>
      <c r="C16" s="418"/>
      <c r="D16" s="234" t="s">
        <v>33</v>
      </c>
      <c r="E16" s="235" t="s">
        <v>35</v>
      </c>
      <c r="F16" s="221">
        <v>65</v>
      </c>
      <c r="G16" s="221">
        <v>79</v>
      </c>
      <c r="H16" s="221">
        <v>44</v>
      </c>
      <c r="I16" s="221">
        <v>123</v>
      </c>
      <c r="J16" s="221">
        <v>77</v>
      </c>
      <c r="K16" s="221">
        <v>44</v>
      </c>
      <c r="L16" s="221">
        <v>121</v>
      </c>
      <c r="M16" s="221">
        <v>2</v>
      </c>
      <c r="N16" s="221">
        <v>0</v>
      </c>
      <c r="O16" s="221">
        <v>2</v>
      </c>
      <c r="P16" s="221">
        <v>43</v>
      </c>
      <c r="Q16" s="221">
        <v>31</v>
      </c>
      <c r="R16" s="221">
        <v>74</v>
      </c>
      <c r="S16" s="221">
        <v>42</v>
      </c>
      <c r="T16" s="221">
        <v>31</v>
      </c>
      <c r="U16" s="222">
        <v>73</v>
      </c>
      <c r="V16" s="223">
        <v>1.1200000000000001</v>
      </c>
      <c r="W16" s="224">
        <v>0</v>
      </c>
      <c r="X16" s="224">
        <v>0</v>
      </c>
      <c r="Y16" s="224">
        <v>3</v>
      </c>
      <c r="Z16" s="233"/>
    </row>
    <row r="17" spans="1:26" s="210" customFormat="1" ht="28.5" customHeight="1">
      <c r="A17" s="203"/>
      <c r="B17" s="473"/>
      <c r="C17" s="418"/>
      <c r="D17" s="440" t="s">
        <v>58</v>
      </c>
      <c r="E17" s="441"/>
      <c r="F17" s="221">
        <v>150</v>
      </c>
      <c r="G17" s="221">
        <v>33</v>
      </c>
      <c r="H17" s="221">
        <v>26</v>
      </c>
      <c r="I17" s="221">
        <v>59</v>
      </c>
      <c r="J17" s="221">
        <v>32</v>
      </c>
      <c r="K17" s="221">
        <v>26</v>
      </c>
      <c r="L17" s="221">
        <v>58</v>
      </c>
      <c r="M17" s="221">
        <v>1</v>
      </c>
      <c r="N17" s="221">
        <v>0</v>
      </c>
      <c r="O17" s="221">
        <v>1</v>
      </c>
      <c r="P17" s="221">
        <v>32</v>
      </c>
      <c r="Q17" s="221">
        <v>26</v>
      </c>
      <c r="R17" s="221">
        <v>58</v>
      </c>
      <c r="S17" s="221">
        <v>32</v>
      </c>
      <c r="T17" s="221">
        <v>26</v>
      </c>
      <c r="U17" s="222">
        <v>58</v>
      </c>
      <c r="V17" s="223">
        <v>0.35</v>
      </c>
      <c r="W17" s="224">
        <v>0</v>
      </c>
      <c r="X17" s="224">
        <v>1</v>
      </c>
      <c r="Y17" s="224">
        <v>-4</v>
      </c>
      <c r="Z17" s="203"/>
    </row>
    <row r="18" spans="1:26" s="210" customFormat="1" ht="28.5" customHeight="1">
      <c r="A18" s="203"/>
      <c r="B18" s="473"/>
      <c r="C18" s="418"/>
      <c r="D18" s="420" t="s">
        <v>74</v>
      </c>
      <c r="E18" s="421"/>
      <c r="F18" s="221">
        <v>1275</v>
      </c>
      <c r="G18" s="221">
        <v>712</v>
      </c>
      <c r="H18" s="221">
        <v>760</v>
      </c>
      <c r="I18" s="221">
        <v>1472</v>
      </c>
      <c r="J18" s="221">
        <v>676</v>
      </c>
      <c r="K18" s="221">
        <v>742</v>
      </c>
      <c r="L18" s="221">
        <v>1418</v>
      </c>
      <c r="M18" s="221">
        <v>36</v>
      </c>
      <c r="N18" s="221">
        <v>18</v>
      </c>
      <c r="O18" s="221">
        <v>54</v>
      </c>
      <c r="P18" s="221">
        <v>525</v>
      </c>
      <c r="Q18" s="221">
        <v>647</v>
      </c>
      <c r="R18" s="221">
        <v>1172</v>
      </c>
      <c r="S18" s="221">
        <v>522</v>
      </c>
      <c r="T18" s="221">
        <v>644</v>
      </c>
      <c r="U18" s="222">
        <v>1166</v>
      </c>
      <c r="V18" s="223">
        <v>0.95</v>
      </c>
      <c r="W18" s="224">
        <v>1</v>
      </c>
      <c r="X18" s="224">
        <v>6</v>
      </c>
      <c r="Y18" s="224">
        <v>-61</v>
      </c>
      <c r="Z18" s="203"/>
    </row>
    <row r="19" spans="1:26" s="210" customFormat="1" ht="16.5" customHeight="1">
      <c r="A19" s="203"/>
      <c r="B19" s="473"/>
      <c r="C19" s="419"/>
      <c r="D19" s="219" t="s">
        <v>77</v>
      </c>
      <c r="E19" s="231" t="s">
        <v>76</v>
      </c>
      <c r="F19" s="221">
        <v>2753</v>
      </c>
      <c r="G19" s="221">
        <v>1327</v>
      </c>
      <c r="H19" s="221">
        <v>1336</v>
      </c>
      <c r="I19" s="221">
        <v>2663</v>
      </c>
      <c r="J19" s="221">
        <v>1263</v>
      </c>
      <c r="K19" s="221">
        <v>1293</v>
      </c>
      <c r="L19" s="221">
        <v>2556</v>
      </c>
      <c r="M19" s="221">
        <v>64</v>
      </c>
      <c r="N19" s="221">
        <v>43</v>
      </c>
      <c r="O19" s="221">
        <v>107</v>
      </c>
      <c r="P19" s="221">
        <v>991</v>
      </c>
      <c r="Q19" s="221">
        <v>1110</v>
      </c>
      <c r="R19" s="221">
        <v>2101</v>
      </c>
      <c r="S19" s="221">
        <v>984</v>
      </c>
      <c r="T19" s="221">
        <v>1103</v>
      </c>
      <c r="U19" s="222">
        <v>2087</v>
      </c>
      <c r="V19" s="237">
        <v>0.82</v>
      </c>
      <c r="W19" s="238">
        <v>5</v>
      </c>
      <c r="X19" s="238">
        <v>14</v>
      </c>
      <c r="Y19" s="224">
        <v>-165</v>
      </c>
      <c r="Z19" s="203"/>
    </row>
    <row r="20" spans="1:26" s="210" customFormat="1" ht="16.5" customHeight="1">
      <c r="A20" s="203"/>
      <c r="B20" s="473"/>
      <c r="C20" s="422" t="s">
        <v>139</v>
      </c>
      <c r="D20" s="423"/>
      <c r="E20" s="424"/>
      <c r="F20" s="239">
        <v>4133</v>
      </c>
      <c r="G20" s="239">
        <v>1534</v>
      </c>
      <c r="H20" s="239">
        <v>1469</v>
      </c>
      <c r="I20" s="239">
        <v>3003</v>
      </c>
      <c r="J20" s="239">
        <v>1467</v>
      </c>
      <c r="K20" s="239">
        <v>1416</v>
      </c>
      <c r="L20" s="239">
        <v>2883</v>
      </c>
      <c r="M20" s="239">
        <v>67</v>
      </c>
      <c r="N20" s="239">
        <v>53</v>
      </c>
      <c r="O20" s="239">
        <v>120</v>
      </c>
      <c r="P20" s="239">
        <v>1195</v>
      </c>
      <c r="Q20" s="239">
        <v>1233</v>
      </c>
      <c r="R20" s="239">
        <v>2428</v>
      </c>
      <c r="S20" s="239">
        <v>1188</v>
      </c>
      <c r="T20" s="239">
        <v>1224</v>
      </c>
      <c r="U20" s="240">
        <v>2412</v>
      </c>
      <c r="V20" s="241">
        <v>0.64</v>
      </c>
      <c r="W20" s="242">
        <v>10</v>
      </c>
      <c r="X20" s="242">
        <v>25</v>
      </c>
      <c r="Y20" s="242">
        <v>-1416</v>
      </c>
      <c r="Z20" s="203"/>
    </row>
    <row r="21" spans="1:26" s="210" customFormat="1" ht="16.5" customHeight="1" thickBot="1">
      <c r="A21" s="203"/>
      <c r="B21" s="474"/>
      <c r="C21" s="425"/>
      <c r="D21" s="426"/>
      <c r="E21" s="427"/>
      <c r="F21" s="243">
        <v>3741</v>
      </c>
      <c r="G21" s="243">
        <v>1343</v>
      </c>
      <c r="H21" s="243">
        <v>1233</v>
      </c>
      <c r="I21" s="243">
        <v>2576</v>
      </c>
      <c r="J21" s="243">
        <v>1288</v>
      </c>
      <c r="K21" s="243">
        <v>1203</v>
      </c>
      <c r="L21" s="243">
        <v>2491</v>
      </c>
      <c r="M21" s="244">
        <v>55</v>
      </c>
      <c r="N21" s="244">
        <v>30</v>
      </c>
      <c r="O21" s="244">
        <v>85</v>
      </c>
      <c r="P21" s="243">
        <v>1129</v>
      </c>
      <c r="Q21" s="243">
        <v>1108</v>
      </c>
      <c r="R21" s="243">
        <v>2237</v>
      </c>
      <c r="S21" s="243">
        <v>1116</v>
      </c>
      <c r="T21" s="243">
        <v>1101</v>
      </c>
      <c r="U21" s="245">
        <v>2217</v>
      </c>
      <c r="V21" s="246">
        <v>0.64</v>
      </c>
      <c r="W21" s="247">
        <v>4</v>
      </c>
      <c r="X21" s="247">
        <v>13</v>
      </c>
      <c r="Y21" s="248">
        <v>-1206</v>
      </c>
      <c r="Z21" s="203"/>
    </row>
    <row r="22" spans="1:26" s="210" customFormat="1" ht="16.5" customHeight="1" thickBot="1">
      <c r="A22" s="203"/>
      <c r="B22" s="249"/>
      <c r="C22" s="218"/>
      <c r="D22" s="218"/>
      <c r="E22" s="218"/>
      <c r="F22" s="250"/>
      <c r="G22" s="250"/>
      <c r="H22" s="250"/>
      <c r="I22" s="250"/>
      <c r="J22" s="250"/>
      <c r="K22" s="250"/>
      <c r="L22" s="250"/>
      <c r="M22" s="251"/>
      <c r="N22" s="251"/>
      <c r="O22" s="251"/>
      <c r="P22" s="250"/>
      <c r="Q22" s="250"/>
      <c r="R22" s="250"/>
      <c r="S22" s="250"/>
      <c r="T22" s="250"/>
      <c r="U22" s="250"/>
      <c r="V22" s="252"/>
      <c r="W22" s="252"/>
      <c r="X22" s="252"/>
      <c r="Y22" s="253"/>
      <c r="Z22" s="203"/>
    </row>
    <row r="23" spans="1:26" s="210" customFormat="1" ht="16.5" customHeight="1">
      <c r="A23" s="203"/>
      <c r="B23" s="254" t="s">
        <v>11</v>
      </c>
      <c r="C23" s="255"/>
      <c r="D23" s="467" t="s">
        <v>134</v>
      </c>
      <c r="E23" s="468"/>
      <c r="F23" s="256" t="s">
        <v>14</v>
      </c>
      <c r="G23" s="461" t="s">
        <v>15</v>
      </c>
      <c r="H23" s="462"/>
      <c r="I23" s="471"/>
      <c r="J23" s="461" t="s">
        <v>16</v>
      </c>
      <c r="K23" s="462"/>
      <c r="L23" s="471"/>
      <c r="M23" s="461" t="s">
        <v>17</v>
      </c>
      <c r="N23" s="462"/>
      <c r="O23" s="471"/>
      <c r="P23" s="461" t="s">
        <v>18</v>
      </c>
      <c r="Q23" s="462"/>
      <c r="R23" s="471"/>
      <c r="S23" s="461" t="s">
        <v>19</v>
      </c>
      <c r="T23" s="462"/>
      <c r="U23" s="463"/>
      <c r="V23" s="252"/>
      <c r="W23" s="252"/>
      <c r="X23" s="252"/>
      <c r="Y23" s="253"/>
      <c r="Z23" s="203"/>
    </row>
    <row r="24" spans="1:26" s="210" customFormat="1" ht="16.5" customHeight="1">
      <c r="A24" s="203"/>
      <c r="B24" s="257" t="s">
        <v>12</v>
      </c>
      <c r="C24" s="258"/>
      <c r="D24" s="469"/>
      <c r="E24" s="470"/>
      <c r="F24" s="259" t="s">
        <v>20</v>
      </c>
      <c r="G24" s="260" t="s">
        <v>2</v>
      </c>
      <c r="H24" s="260" t="s">
        <v>3</v>
      </c>
      <c r="I24" s="260" t="s">
        <v>4</v>
      </c>
      <c r="J24" s="260" t="s">
        <v>2</v>
      </c>
      <c r="K24" s="260" t="s">
        <v>3</v>
      </c>
      <c r="L24" s="260" t="s">
        <v>4</v>
      </c>
      <c r="M24" s="260" t="s">
        <v>2</v>
      </c>
      <c r="N24" s="260" t="s">
        <v>3</v>
      </c>
      <c r="O24" s="260" t="s">
        <v>4</v>
      </c>
      <c r="P24" s="260" t="s">
        <v>2</v>
      </c>
      <c r="Q24" s="260" t="s">
        <v>3</v>
      </c>
      <c r="R24" s="260" t="s">
        <v>4</v>
      </c>
      <c r="S24" s="260" t="s">
        <v>2</v>
      </c>
      <c r="T24" s="260" t="s">
        <v>3</v>
      </c>
      <c r="U24" s="261" t="s">
        <v>4</v>
      </c>
      <c r="V24" s="252"/>
      <c r="W24" s="252"/>
      <c r="X24" s="252"/>
      <c r="Y24" s="253"/>
      <c r="Z24" s="203"/>
    </row>
    <row r="25" spans="1:26" s="210" customFormat="1" ht="16.5" customHeight="1">
      <c r="A25" s="203"/>
      <c r="B25" s="464" t="s">
        <v>140</v>
      </c>
      <c r="C25" s="262"/>
      <c r="D25" s="263" t="s">
        <v>62</v>
      </c>
      <c r="E25" s="264"/>
      <c r="F25" s="265" t="s">
        <v>153</v>
      </c>
      <c r="G25" s="265" t="s">
        <v>153</v>
      </c>
      <c r="H25" s="265" t="s">
        <v>153</v>
      </c>
      <c r="I25" s="265" t="s">
        <v>153</v>
      </c>
      <c r="J25" s="266">
        <v>0</v>
      </c>
      <c r="K25" s="266">
        <v>1</v>
      </c>
      <c r="L25" s="266">
        <v>1</v>
      </c>
      <c r="M25" s="267" t="s">
        <v>153</v>
      </c>
      <c r="N25" s="267" t="s">
        <v>153</v>
      </c>
      <c r="O25" s="267" t="s">
        <v>153</v>
      </c>
      <c r="P25" s="266">
        <v>0</v>
      </c>
      <c r="Q25" s="266">
        <v>1</v>
      </c>
      <c r="R25" s="266">
        <v>1</v>
      </c>
      <c r="S25" s="266">
        <v>0</v>
      </c>
      <c r="T25" s="266">
        <v>1</v>
      </c>
      <c r="U25" s="268">
        <v>1</v>
      </c>
      <c r="V25" s="252"/>
      <c r="W25" s="252"/>
      <c r="X25" s="252"/>
      <c r="Y25" s="253"/>
      <c r="Z25" s="203"/>
    </row>
    <row r="26" spans="1:26" s="210" customFormat="1" ht="16.5" customHeight="1">
      <c r="A26" s="203"/>
      <c r="B26" s="465"/>
      <c r="C26" s="262" t="s">
        <v>13</v>
      </c>
      <c r="D26" s="269" t="s">
        <v>21</v>
      </c>
      <c r="E26" s="270" t="s">
        <v>22</v>
      </c>
      <c r="F26" s="265" t="s">
        <v>153</v>
      </c>
      <c r="G26" s="265" t="s">
        <v>153</v>
      </c>
      <c r="H26" s="265" t="s">
        <v>153</v>
      </c>
      <c r="I26" s="265" t="s">
        <v>153</v>
      </c>
      <c r="J26" s="266">
        <v>0</v>
      </c>
      <c r="K26" s="266">
        <v>0</v>
      </c>
      <c r="L26" s="266">
        <v>0</v>
      </c>
      <c r="M26" s="267" t="s">
        <v>153</v>
      </c>
      <c r="N26" s="267" t="s">
        <v>153</v>
      </c>
      <c r="O26" s="267" t="s">
        <v>153</v>
      </c>
      <c r="P26" s="266">
        <v>0</v>
      </c>
      <c r="Q26" s="266">
        <v>0</v>
      </c>
      <c r="R26" s="266">
        <v>0</v>
      </c>
      <c r="S26" s="266">
        <v>0</v>
      </c>
      <c r="T26" s="266">
        <v>0</v>
      </c>
      <c r="U26" s="268">
        <v>0</v>
      </c>
      <c r="V26" s="252"/>
      <c r="W26" s="252"/>
      <c r="X26" s="252"/>
      <c r="Y26" s="253"/>
      <c r="Z26" s="203"/>
    </row>
    <row r="27" spans="1:26" s="210" customFormat="1" ht="16.5" customHeight="1">
      <c r="A27" s="203"/>
      <c r="B27" s="465"/>
      <c r="C27" s="262"/>
      <c r="D27" s="271" t="s">
        <v>23</v>
      </c>
      <c r="E27" s="270" t="s">
        <v>24</v>
      </c>
      <c r="F27" s="265" t="s">
        <v>153</v>
      </c>
      <c r="G27" s="265" t="s">
        <v>153</v>
      </c>
      <c r="H27" s="265" t="s">
        <v>153</v>
      </c>
      <c r="I27" s="265" t="s">
        <v>153</v>
      </c>
      <c r="J27" s="266">
        <v>0</v>
      </c>
      <c r="K27" s="266">
        <v>3</v>
      </c>
      <c r="L27" s="266">
        <v>3</v>
      </c>
      <c r="M27" s="267" t="s">
        <v>153</v>
      </c>
      <c r="N27" s="267" t="s">
        <v>153</v>
      </c>
      <c r="O27" s="267" t="s">
        <v>153</v>
      </c>
      <c r="P27" s="266">
        <v>0</v>
      </c>
      <c r="Q27" s="266">
        <v>3</v>
      </c>
      <c r="R27" s="266">
        <v>3</v>
      </c>
      <c r="S27" s="266">
        <v>0</v>
      </c>
      <c r="T27" s="266">
        <v>3</v>
      </c>
      <c r="U27" s="268">
        <v>3</v>
      </c>
      <c r="V27" s="252"/>
      <c r="W27" s="252"/>
      <c r="X27" s="252"/>
      <c r="Y27" s="253"/>
      <c r="Z27" s="203"/>
    </row>
    <row r="28" spans="1:26" s="210" customFormat="1" ht="16.5" customHeight="1">
      <c r="A28" s="203"/>
      <c r="B28" s="465"/>
      <c r="C28" s="449" t="s">
        <v>25</v>
      </c>
      <c r="D28" s="271" t="s">
        <v>26</v>
      </c>
      <c r="E28" s="270" t="s">
        <v>27</v>
      </c>
      <c r="F28" s="265" t="s">
        <v>153</v>
      </c>
      <c r="G28" s="265" t="s">
        <v>153</v>
      </c>
      <c r="H28" s="265" t="s">
        <v>153</v>
      </c>
      <c r="I28" s="265" t="s">
        <v>153</v>
      </c>
      <c r="J28" s="266">
        <v>0</v>
      </c>
      <c r="K28" s="266">
        <v>1</v>
      </c>
      <c r="L28" s="266">
        <v>1</v>
      </c>
      <c r="M28" s="267" t="s">
        <v>153</v>
      </c>
      <c r="N28" s="267" t="s">
        <v>153</v>
      </c>
      <c r="O28" s="267" t="s">
        <v>153</v>
      </c>
      <c r="P28" s="266">
        <v>0</v>
      </c>
      <c r="Q28" s="266">
        <v>1</v>
      </c>
      <c r="R28" s="266">
        <v>1</v>
      </c>
      <c r="S28" s="266">
        <v>0</v>
      </c>
      <c r="T28" s="266">
        <v>1</v>
      </c>
      <c r="U28" s="268">
        <v>1</v>
      </c>
      <c r="V28" s="252"/>
      <c r="W28" s="252"/>
      <c r="X28" s="252"/>
      <c r="Y28" s="253"/>
      <c r="Z28" s="203"/>
    </row>
    <row r="29" spans="1:26" s="210" customFormat="1" ht="16.5" customHeight="1">
      <c r="A29" s="203"/>
      <c r="B29" s="465"/>
      <c r="C29" s="449"/>
      <c r="D29" s="271" t="s">
        <v>28</v>
      </c>
      <c r="E29" s="270" t="s">
        <v>29</v>
      </c>
      <c r="F29" s="265" t="s">
        <v>153</v>
      </c>
      <c r="G29" s="265" t="s">
        <v>153</v>
      </c>
      <c r="H29" s="265" t="s">
        <v>153</v>
      </c>
      <c r="I29" s="265" t="s">
        <v>153</v>
      </c>
      <c r="J29" s="266">
        <v>0</v>
      </c>
      <c r="K29" s="266">
        <v>0</v>
      </c>
      <c r="L29" s="266">
        <v>0</v>
      </c>
      <c r="M29" s="267" t="s">
        <v>153</v>
      </c>
      <c r="N29" s="267" t="s">
        <v>153</v>
      </c>
      <c r="O29" s="267" t="s">
        <v>153</v>
      </c>
      <c r="P29" s="266">
        <v>0</v>
      </c>
      <c r="Q29" s="266">
        <v>0</v>
      </c>
      <c r="R29" s="266">
        <v>0</v>
      </c>
      <c r="S29" s="266">
        <v>0</v>
      </c>
      <c r="T29" s="266">
        <v>0</v>
      </c>
      <c r="U29" s="268">
        <v>0</v>
      </c>
      <c r="V29" s="252"/>
      <c r="W29" s="252"/>
      <c r="X29" s="252"/>
      <c r="Y29" s="253"/>
      <c r="Z29" s="203"/>
    </row>
    <row r="30" spans="1:26" s="210" customFormat="1" ht="16.5" customHeight="1">
      <c r="A30" s="203"/>
      <c r="B30" s="465"/>
      <c r="C30" s="262"/>
      <c r="D30" s="271" t="s">
        <v>31</v>
      </c>
      <c r="E30" s="270" t="s">
        <v>59</v>
      </c>
      <c r="F30" s="265" t="s">
        <v>153</v>
      </c>
      <c r="G30" s="265" t="s">
        <v>153</v>
      </c>
      <c r="H30" s="265" t="s">
        <v>153</v>
      </c>
      <c r="I30" s="265" t="s">
        <v>153</v>
      </c>
      <c r="J30" s="266">
        <v>0</v>
      </c>
      <c r="K30" s="266">
        <v>0</v>
      </c>
      <c r="L30" s="266">
        <v>0</v>
      </c>
      <c r="M30" s="267" t="s">
        <v>153</v>
      </c>
      <c r="N30" s="267" t="s">
        <v>153</v>
      </c>
      <c r="O30" s="267" t="s">
        <v>153</v>
      </c>
      <c r="P30" s="266">
        <v>0</v>
      </c>
      <c r="Q30" s="266">
        <v>0</v>
      </c>
      <c r="R30" s="266">
        <v>0</v>
      </c>
      <c r="S30" s="266">
        <v>0</v>
      </c>
      <c r="T30" s="266">
        <v>0</v>
      </c>
      <c r="U30" s="268">
        <v>0</v>
      </c>
      <c r="V30" s="252"/>
      <c r="W30" s="252"/>
      <c r="X30" s="252"/>
      <c r="Y30" s="253"/>
      <c r="Z30" s="203"/>
    </row>
    <row r="31" spans="1:26" s="210" customFormat="1" ht="16.5" customHeight="1">
      <c r="A31" s="203"/>
      <c r="B31" s="465"/>
      <c r="C31" s="262" t="s">
        <v>30</v>
      </c>
      <c r="D31" s="272"/>
      <c r="E31" s="273" t="s">
        <v>32</v>
      </c>
      <c r="F31" s="265" t="s">
        <v>153</v>
      </c>
      <c r="G31" s="265" t="s">
        <v>153</v>
      </c>
      <c r="H31" s="265" t="s">
        <v>153</v>
      </c>
      <c r="I31" s="265" t="s">
        <v>153</v>
      </c>
      <c r="J31" s="266">
        <v>0</v>
      </c>
      <c r="K31" s="266">
        <v>4</v>
      </c>
      <c r="L31" s="266">
        <v>4</v>
      </c>
      <c r="M31" s="267" t="s">
        <v>153</v>
      </c>
      <c r="N31" s="267" t="s">
        <v>153</v>
      </c>
      <c r="O31" s="267" t="s">
        <v>153</v>
      </c>
      <c r="P31" s="266">
        <v>0</v>
      </c>
      <c r="Q31" s="266">
        <v>4</v>
      </c>
      <c r="R31" s="266">
        <v>4</v>
      </c>
      <c r="S31" s="266">
        <v>0</v>
      </c>
      <c r="T31" s="266">
        <v>4</v>
      </c>
      <c r="U31" s="268">
        <v>4</v>
      </c>
      <c r="V31" s="252"/>
      <c r="W31" s="252"/>
      <c r="X31" s="252"/>
      <c r="Y31" s="253"/>
      <c r="Z31" s="203"/>
    </row>
    <row r="32" spans="1:26" s="210" customFormat="1" ht="16.5" customHeight="1">
      <c r="A32" s="203"/>
      <c r="B32" s="465"/>
      <c r="C32" s="262"/>
      <c r="D32" s="274" t="s">
        <v>75</v>
      </c>
      <c r="E32" s="275" t="s">
        <v>76</v>
      </c>
      <c r="F32" s="265" t="s">
        <v>153</v>
      </c>
      <c r="G32" s="265" t="s">
        <v>153</v>
      </c>
      <c r="H32" s="265" t="s">
        <v>153</v>
      </c>
      <c r="I32" s="265" t="s">
        <v>153</v>
      </c>
      <c r="J32" s="266">
        <v>0</v>
      </c>
      <c r="K32" s="266">
        <v>5</v>
      </c>
      <c r="L32" s="266">
        <v>5</v>
      </c>
      <c r="M32" s="267" t="s">
        <v>153</v>
      </c>
      <c r="N32" s="267" t="s">
        <v>153</v>
      </c>
      <c r="O32" s="267" t="s">
        <v>153</v>
      </c>
      <c r="P32" s="266">
        <v>0</v>
      </c>
      <c r="Q32" s="266">
        <v>5</v>
      </c>
      <c r="R32" s="266">
        <v>5</v>
      </c>
      <c r="S32" s="266">
        <v>0</v>
      </c>
      <c r="T32" s="266">
        <v>5</v>
      </c>
      <c r="U32" s="268">
        <v>5</v>
      </c>
      <c r="V32" s="252"/>
      <c r="W32" s="252"/>
      <c r="X32" s="252"/>
      <c r="Y32" s="253"/>
      <c r="Z32" s="203"/>
    </row>
    <row r="33" spans="1:26" s="210" customFormat="1" ht="16.5" customHeight="1">
      <c r="A33" s="203"/>
      <c r="B33" s="465"/>
      <c r="C33" s="448" t="s">
        <v>66</v>
      </c>
      <c r="D33" s="274" t="s">
        <v>33</v>
      </c>
      <c r="E33" s="276" t="s">
        <v>34</v>
      </c>
      <c r="F33" s="265" t="s">
        <v>153</v>
      </c>
      <c r="G33" s="265" t="s">
        <v>153</v>
      </c>
      <c r="H33" s="265" t="s">
        <v>153</v>
      </c>
      <c r="I33" s="265" t="s">
        <v>153</v>
      </c>
      <c r="J33" s="266">
        <v>1</v>
      </c>
      <c r="K33" s="266">
        <v>0</v>
      </c>
      <c r="L33" s="266">
        <v>1</v>
      </c>
      <c r="M33" s="267" t="s">
        <v>153</v>
      </c>
      <c r="N33" s="267" t="s">
        <v>153</v>
      </c>
      <c r="O33" s="267" t="s">
        <v>153</v>
      </c>
      <c r="P33" s="266">
        <v>1</v>
      </c>
      <c r="Q33" s="266">
        <v>0</v>
      </c>
      <c r="R33" s="266">
        <v>1</v>
      </c>
      <c r="S33" s="266">
        <v>0</v>
      </c>
      <c r="T33" s="266">
        <v>0</v>
      </c>
      <c r="U33" s="268">
        <v>0</v>
      </c>
      <c r="V33" s="252"/>
      <c r="W33" s="252"/>
      <c r="X33" s="252"/>
      <c r="Y33" s="253"/>
      <c r="Z33" s="203"/>
    </row>
    <row r="34" spans="1:26" s="210" customFormat="1" ht="16.5" customHeight="1">
      <c r="A34" s="203"/>
      <c r="B34" s="465"/>
      <c r="C34" s="449"/>
      <c r="D34" s="274" t="s">
        <v>33</v>
      </c>
      <c r="E34" s="276" t="s">
        <v>57</v>
      </c>
      <c r="F34" s="265" t="s">
        <v>153</v>
      </c>
      <c r="G34" s="265" t="s">
        <v>153</v>
      </c>
      <c r="H34" s="265" t="s">
        <v>153</v>
      </c>
      <c r="I34" s="265" t="s">
        <v>153</v>
      </c>
      <c r="J34" s="266">
        <v>0</v>
      </c>
      <c r="K34" s="266">
        <v>0</v>
      </c>
      <c r="L34" s="266">
        <v>0</v>
      </c>
      <c r="M34" s="267" t="s">
        <v>153</v>
      </c>
      <c r="N34" s="267" t="s">
        <v>153</v>
      </c>
      <c r="O34" s="267" t="s">
        <v>153</v>
      </c>
      <c r="P34" s="266">
        <v>0</v>
      </c>
      <c r="Q34" s="266">
        <v>0</v>
      </c>
      <c r="R34" s="266">
        <v>0</v>
      </c>
      <c r="S34" s="266">
        <v>0</v>
      </c>
      <c r="T34" s="266">
        <v>0</v>
      </c>
      <c r="U34" s="268">
        <v>0</v>
      </c>
      <c r="V34" s="252"/>
      <c r="W34" s="252"/>
      <c r="X34" s="252"/>
      <c r="Y34" s="253"/>
      <c r="Z34" s="203"/>
    </row>
    <row r="35" spans="1:26" s="210" customFormat="1" ht="16.5" customHeight="1">
      <c r="A35" s="203"/>
      <c r="B35" s="465"/>
      <c r="C35" s="449"/>
      <c r="D35" s="277" t="s">
        <v>33</v>
      </c>
      <c r="E35" s="278" t="s">
        <v>35</v>
      </c>
      <c r="F35" s="265" t="s">
        <v>153</v>
      </c>
      <c r="G35" s="265" t="s">
        <v>153</v>
      </c>
      <c r="H35" s="265" t="s">
        <v>153</v>
      </c>
      <c r="I35" s="265" t="s">
        <v>153</v>
      </c>
      <c r="J35" s="266">
        <v>1</v>
      </c>
      <c r="K35" s="266">
        <v>0</v>
      </c>
      <c r="L35" s="266">
        <v>1</v>
      </c>
      <c r="M35" s="267" t="s">
        <v>153</v>
      </c>
      <c r="N35" s="267" t="s">
        <v>153</v>
      </c>
      <c r="O35" s="267" t="s">
        <v>153</v>
      </c>
      <c r="P35" s="266">
        <v>0</v>
      </c>
      <c r="Q35" s="266">
        <v>0</v>
      </c>
      <c r="R35" s="266">
        <v>0</v>
      </c>
      <c r="S35" s="266">
        <v>0</v>
      </c>
      <c r="T35" s="266">
        <v>0</v>
      </c>
      <c r="U35" s="268">
        <v>0</v>
      </c>
      <c r="V35" s="252"/>
      <c r="W35" s="252"/>
      <c r="X35" s="252"/>
      <c r="Y35" s="253"/>
      <c r="Z35" s="203"/>
    </row>
    <row r="36" spans="1:26" s="210" customFormat="1" ht="28.5" customHeight="1">
      <c r="A36" s="203"/>
      <c r="B36" s="465"/>
      <c r="C36" s="449"/>
      <c r="D36" s="451" t="s">
        <v>58</v>
      </c>
      <c r="E36" s="452"/>
      <c r="F36" s="265" t="s">
        <v>153</v>
      </c>
      <c r="G36" s="265" t="s">
        <v>153</v>
      </c>
      <c r="H36" s="265" t="s">
        <v>153</v>
      </c>
      <c r="I36" s="265" t="s">
        <v>153</v>
      </c>
      <c r="J36" s="266">
        <v>1</v>
      </c>
      <c r="K36" s="266">
        <v>0</v>
      </c>
      <c r="L36" s="266">
        <v>1</v>
      </c>
      <c r="M36" s="267" t="s">
        <v>153</v>
      </c>
      <c r="N36" s="267" t="s">
        <v>153</v>
      </c>
      <c r="O36" s="267" t="s">
        <v>153</v>
      </c>
      <c r="P36" s="266">
        <v>1</v>
      </c>
      <c r="Q36" s="266">
        <v>0</v>
      </c>
      <c r="R36" s="266">
        <v>1</v>
      </c>
      <c r="S36" s="266">
        <v>1</v>
      </c>
      <c r="T36" s="266">
        <v>0</v>
      </c>
      <c r="U36" s="268">
        <v>1</v>
      </c>
      <c r="V36" s="252"/>
      <c r="W36" s="252"/>
      <c r="X36" s="252"/>
      <c r="Y36" s="253"/>
      <c r="Z36" s="203"/>
    </row>
    <row r="37" spans="1:26" s="210" customFormat="1" ht="28.5" customHeight="1">
      <c r="A37" s="203"/>
      <c r="B37" s="465"/>
      <c r="C37" s="449"/>
      <c r="D37" s="453" t="s">
        <v>74</v>
      </c>
      <c r="E37" s="454"/>
      <c r="F37" s="265" t="s">
        <v>153</v>
      </c>
      <c r="G37" s="265" t="s">
        <v>153</v>
      </c>
      <c r="H37" s="265" t="s">
        <v>153</v>
      </c>
      <c r="I37" s="265" t="s">
        <v>153</v>
      </c>
      <c r="J37" s="266">
        <v>10</v>
      </c>
      <c r="K37" s="266">
        <v>1</v>
      </c>
      <c r="L37" s="266">
        <v>11</v>
      </c>
      <c r="M37" s="267" t="s">
        <v>153</v>
      </c>
      <c r="N37" s="267" t="s">
        <v>153</v>
      </c>
      <c r="O37" s="267" t="s">
        <v>153</v>
      </c>
      <c r="P37" s="266">
        <v>4</v>
      </c>
      <c r="Q37" s="266">
        <v>1</v>
      </c>
      <c r="R37" s="266">
        <v>5</v>
      </c>
      <c r="S37" s="266">
        <v>4</v>
      </c>
      <c r="T37" s="266">
        <v>1</v>
      </c>
      <c r="U37" s="268">
        <v>5</v>
      </c>
      <c r="V37" s="252"/>
      <c r="W37" s="252"/>
      <c r="X37" s="252"/>
      <c r="Y37" s="253"/>
      <c r="Z37" s="203"/>
    </row>
    <row r="38" spans="1:26" s="210" customFormat="1" ht="16.5" customHeight="1">
      <c r="A38" s="203"/>
      <c r="B38" s="465"/>
      <c r="C38" s="450"/>
      <c r="D38" s="263" t="s">
        <v>77</v>
      </c>
      <c r="E38" s="275" t="s">
        <v>76</v>
      </c>
      <c r="F38" s="265" t="s">
        <v>153</v>
      </c>
      <c r="G38" s="265" t="s">
        <v>153</v>
      </c>
      <c r="H38" s="265" t="s">
        <v>153</v>
      </c>
      <c r="I38" s="265" t="s">
        <v>153</v>
      </c>
      <c r="J38" s="266">
        <v>13</v>
      </c>
      <c r="K38" s="266">
        <v>1</v>
      </c>
      <c r="L38" s="266">
        <v>14</v>
      </c>
      <c r="M38" s="267" t="s">
        <v>153</v>
      </c>
      <c r="N38" s="267" t="s">
        <v>153</v>
      </c>
      <c r="O38" s="267" t="s">
        <v>153</v>
      </c>
      <c r="P38" s="266">
        <v>6</v>
      </c>
      <c r="Q38" s="266">
        <v>1</v>
      </c>
      <c r="R38" s="266">
        <v>7</v>
      </c>
      <c r="S38" s="266">
        <v>5</v>
      </c>
      <c r="T38" s="266">
        <v>1</v>
      </c>
      <c r="U38" s="268">
        <v>6</v>
      </c>
      <c r="V38" s="252"/>
      <c r="W38" s="252"/>
      <c r="X38" s="252"/>
      <c r="Y38" s="253"/>
      <c r="Z38" s="203"/>
    </row>
    <row r="39" spans="1:26" s="210" customFormat="1" ht="16.5" customHeight="1">
      <c r="A39" s="203"/>
      <c r="B39" s="465"/>
      <c r="C39" s="455" t="s">
        <v>139</v>
      </c>
      <c r="D39" s="456"/>
      <c r="E39" s="457"/>
      <c r="F39" s="279" t="s">
        <v>153</v>
      </c>
      <c r="G39" s="279" t="s">
        <v>153</v>
      </c>
      <c r="H39" s="279" t="s">
        <v>153</v>
      </c>
      <c r="I39" s="279" t="s">
        <v>153</v>
      </c>
      <c r="J39" s="280">
        <v>13</v>
      </c>
      <c r="K39" s="280">
        <v>6</v>
      </c>
      <c r="L39" s="280">
        <v>19</v>
      </c>
      <c r="M39" s="281" t="s">
        <v>153</v>
      </c>
      <c r="N39" s="281" t="s">
        <v>153</v>
      </c>
      <c r="O39" s="281" t="s">
        <v>153</v>
      </c>
      <c r="P39" s="280">
        <v>6</v>
      </c>
      <c r="Q39" s="280">
        <v>6</v>
      </c>
      <c r="R39" s="280">
        <v>12</v>
      </c>
      <c r="S39" s="280">
        <v>5</v>
      </c>
      <c r="T39" s="280">
        <v>6</v>
      </c>
      <c r="U39" s="282">
        <v>11</v>
      </c>
      <c r="V39" s="252"/>
      <c r="W39" s="252"/>
      <c r="X39" s="252"/>
      <c r="Y39" s="253"/>
      <c r="Z39" s="203"/>
    </row>
    <row r="40" spans="1:26" s="210" customFormat="1" ht="16.5" customHeight="1" thickBot="1">
      <c r="A40" s="203"/>
      <c r="B40" s="466"/>
      <c r="C40" s="458"/>
      <c r="D40" s="459"/>
      <c r="E40" s="460"/>
      <c r="F40" s="283" t="s">
        <v>153</v>
      </c>
      <c r="G40" s="283" t="s">
        <v>153</v>
      </c>
      <c r="H40" s="283" t="s">
        <v>153</v>
      </c>
      <c r="I40" s="283" t="s">
        <v>153</v>
      </c>
      <c r="J40" s="287">
        <v>0</v>
      </c>
      <c r="K40" s="284">
        <v>1</v>
      </c>
      <c r="L40" s="284">
        <v>1</v>
      </c>
      <c r="M40" s="285" t="s">
        <v>153</v>
      </c>
      <c r="N40" s="286" t="s">
        <v>153</v>
      </c>
      <c r="O40" s="285" t="s">
        <v>153</v>
      </c>
      <c r="P40" s="287">
        <v>0</v>
      </c>
      <c r="Q40" s="287">
        <v>1</v>
      </c>
      <c r="R40" s="284">
        <v>1</v>
      </c>
      <c r="S40" s="287">
        <v>0</v>
      </c>
      <c r="T40" s="287">
        <v>1</v>
      </c>
      <c r="U40" s="288">
        <v>1</v>
      </c>
      <c r="V40" s="252"/>
      <c r="W40" s="252"/>
      <c r="X40" s="252"/>
      <c r="Y40" s="253"/>
      <c r="Z40" s="203"/>
    </row>
    <row r="41" spans="1:26" s="210" customFormat="1" ht="16.5" customHeight="1" thickBot="1">
      <c r="A41" s="203"/>
      <c r="B41" s="220"/>
      <c r="C41" s="218"/>
      <c r="D41" s="220"/>
      <c r="E41" s="220"/>
      <c r="F41" s="217"/>
      <c r="G41" s="217"/>
      <c r="H41" s="217"/>
      <c r="I41" s="217"/>
      <c r="J41" s="217"/>
      <c r="K41" s="217"/>
      <c r="L41" s="217"/>
      <c r="M41" s="289"/>
      <c r="N41" s="217"/>
      <c r="O41" s="289"/>
      <c r="P41" s="217"/>
      <c r="Q41" s="217"/>
      <c r="R41" s="217"/>
      <c r="S41" s="217"/>
      <c r="T41" s="217"/>
      <c r="U41" s="217"/>
      <c r="V41" s="217"/>
      <c r="W41" s="217"/>
      <c r="X41" s="217"/>
      <c r="Y41" s="217"/>
      <c r="Z41" s="203"/>
    </row>
    <row r="42" spans="1:26" s="210" customFormat="1" ht="16.5" customHeight="1">
      <c r="A42" s="203"/>
      <c r="B42" s="254" t="s">
        <v>11</v>
      </c>
      <c r="C42" s="255"/>
      <c r="D42" s="467" t="s">
        <v>134</v>
      </c>
      <c r="E42" s="468"/>
      <c r="F42" s="256" t="s">
        <v>14</v>
      </c>
      <c r="G42" s="461" t="s">
        <v>15</v>
      </c>
      <c r="H42" s="462"/>
      <c r="I42" s="471"/>
      <c r="J42" s="461" t="s">
        <v>16</v>
      </c>
      <c r="K42" s="462"/>
      <c r="L42" s="471"/>
      <c r="M42" s="461" t="s">
        <v>17</v>
      </c>
      <c r="N42" s="462"/>
      <c r="O42" s="471"/>
      <c r="P42" s="461" t="s">
        <v>18</v>
      </c>
      <c r="Q42" s="462"/>
      <c r="R42" s="471"/>
      <c r="S42" s="461" t="s">
        <v>19</v>
      </c>
      <c r="T42" s="462"/>
      <c r="U42" s="463"/>
      <c r="V42" s="207" t="s">
        <v>136</v>
      </c>
      <c r="W42" s="207"/>
      <c r="X42" s="208"/>
      <c r="Y42" s="209" t="s">
        <v>137</v>
      </c>
      <c r="Z42" s="203"/>
    </row>
    <row r="43" spans="1:26" s="210" customFormat="1" ht="16.5" customHeight="1">
      <c r="A43" s="203"/>
      <c r="B43" s="257" t="s">
        <v>12</v>
      </c>
      <c r="C43" s="258"/>
      <c r="D43" s="469"/>
      <c r="E43" s="470"/>
      <c r="F43" s="290" t="s">
        <v>20</v>
      </c>
      <c r="G43" s="291" t="s">
        <v>2</v>
      </c>
      <c r="H43" s="291" t="s">
        <v>3</v>
      </c>
      <c r="I43" s="291" t="s">
        <v>4</v>
      </c>
      <c r="J43" s="291" t="s">
        <v>2</v>
      </c>
      <c r="K43" s="291" t="s">
        <v>3</v>
      </c>
      <c r="L43" s="291" t="s">
        <v>4</v>
      </c>
      <c r="M43" s="291" t="s">
        <v>2</v>
      </c>
      <c r="N43" s="291" t="s">
        <v>3</v>
      </c>
      <c r="O43" s="291" t="s">
        <v>4</v>
      </c>
      <c r="P43" s="291" t="s">
        <v>2</v>
      </c>
      <c r="Q43" s="291" t="s">
        <v>3</v>
      </c>
      <c r="R43" s="291" t="s">
        <v>4</v>
      </c>
      <c r="S43" s="291" t="s">
        <v>2</v>
      </c>
      <c r="T43" s="291" t="s">
        <v>3</v>
      </c>
      <c r="U43" s="292" t="s">
        <v>4</v>
      </c>
      <c r="V43" s="293" t="s">
        <v>2</v>
      </c>
      <c r="W43" s="294" t="s">
        <v>3</v>
      </c>
      <c r="X43" s="294" t="s">
        <v>4</v>
      </c>
      <c r="Y43" s="217" t="s">
        <v>138</v>
      </c>
      <c r="Z43" s="203"/>
    </row>
    <row r="44" spans="1:26" s="210" customFormat="1" ht="16.5" customHeight="1">
      <c r="A44" s="203"/>
      <c r="B44" s="444" t="s">
        <v>68</v>
      </c>
      <c r="C44" s="262"/>
      <c r="D44" s="263" t="s">
        <v>62</v>
      </c>
      <c r="E44" s="264"/>
      <c r="F44" s="295">
        <v>546</v>
      </c>
      <c r="G44" s="295">
        <v>21</v>
      </c>
      <c r="H44" s="295">
        <v>9</v>
      </c>
      <c r="I44" s="295">
        <v>30</v>
      </c>
      <c r="J44" s="295">
        <v>21</v>
      </c>
      <c r="K44" s="295">
        <v>9</v>
      </c>
      <c r="L44" s="295">
        <v>30</v>
      </c>
      <c r="M44" s="266">
        <v>0</v>
      </c>
      <c r="N44" s="266">
        <v>0</v>
      </c>
      <c r="O44" s="266">
        <v>0</v>
      </c>
      <c r="P44" s="295">
        <v>21</v>
      </c>
      <c r="Q44" s="295">
        <v>9</v>
      </c>
      <c r="R44" s="295">
        <v>30</v>
      </c>
      <c r="S44" s="295">
        <v>21</v>
      </c>
      <c r="T44" s="295">
        <v>9</v>
      </c>
      <c r="U44" s="296">
        <v>30</v>
      </c>
      <c r="V44" s="223">
        <v>1</v>
      </c>
      <c r="W44" s="224">
        <v>1</v>
      </c>
      <c r="X44" s="224">
        <v>2</v>
      </c>
      <c r="Y44" s="224">
        <v>-221</v>
      </c>
      <c r="Z44" s="203"/>
    </row>
    <row r="45" spans="1:26" s="210" customFormat="1" ht="16.5" customHeight="1">
      <c r="A45" s="203"/>
      <c r="B45" s="445"/>
      <c r="C45" s="262" t="s">
        <v>13</v>
      </c>
      <c r="D45" s="269" t="s">
        <v>21</v>
      </c>
      <c r="E45" s="270" t="s">
        <v>22</v>
      </c>
      <c r="F45" s="295">
        <v>95</v>
      </c>
      <c r="G45" s="295">
        <v>4</v>
      </c>
      <c r="H45" s="295">
        <v>1</v>
      </c>
      <c r="I45" s="295">
        <v>5</v>
      </c>
      <c r="J45" s="295">
        <v>4</v>
      </c>
      <c r="K45" s="295">
        <v>1</v>
      </c>
      <c r="L45" s="295">
        <v>5</v>
      </c>
      <c r="M45" s="266">
        <v>0</v>
      </c>
      <c r="N45" s="266">
        <v>0</v>
      </c>
      <c r="O45" s="266">
        <v>0</v>
      </c>
      <c r="P45" s="295">
        <v>4</v>
      </c>
      <c r="Q45" s="295">
        <v>1</v>
      </c>
      <c r="R45" s="295">
        <v>5</v>
      </c>
      <c r="S45" s="295">
        <v>4</v>
      </c>
      <c r="T45" s="295">
        <v>1</v>
      </c>
      <c r="U45" s="296">
        <v>5</v>
      </c>
      <c r="V45" s="223">
        <v>0</v>
      </c>
      <c r="W45" s="224">
        <v>0</v>
      </c>
      <c r="X45" s="224">
        <v>0</v>
      </c>
      <c r="Y45" s="224">
        <v>-54</v>
      </c>
      <c r="Z45" s="203"/>
    </row>
    <row r="46" spans="1:26" s="210" customFormat="1" ht="16.5" customHeight="1">
      <c r="A46" s="203"/>
      <c r="B46" s="445"/>
      <c r="C46" s="262"/>
      <c r="D46" s="271" t="s">
        <v>23</v>
      </c>
      <c r="E46" s="270" t="s">
        <v>24</v>
      </c>
      <c r="F46" s="295">
        <v>275</v>
      </c>
      <c r="G46" s="295">
        <v>11</v>
      </c>
      <c r="H46" s="295">
        <v>8</v>
      </c>
      <c r="I46" s="295">
        <v>19</v>
      </c>
      <c r="J46" s="295">
        <v>11</v>
      </c>
      <c r="K46" s="295">
        <v>8</v>
      </c>
      <c r="L46" s="295">
        <v>19</v>
      </c>
      <c r="M46" s="266">
        <v>0</v>
      </c>
      <c r="N46" s="266">
        <v>0</v>
      </c>
      <c r="O46" s="266">
        <v>0</v>
      </c>
      <c r="P46" s="295">
        <v>11</v>
      </c>
      <c r="Q46" s="295">
        <v>8</v>
      </c>
      <c r="R46" s="295">
        <v>19</v>
      </c>
      <c r="S46" s="295">
        <v>11</v>
      </c>
      <c r="T46" s="295">
        <v>8</v>
      </c>
      <c r="U46" s="296">
        <v>19</v>
      </c>
      <c r="V46" s="223">
        <v>1</v>
      </c>
      <c r="W46" s="224">
        <v>0</v>
      </c>
      <c r="X46" s="224">
        <v>1</v>
      </c>
      <c r="Y46" s="224">
        <v>-24</v>
      </c>
      <c r="Z46" s="203"/>
    </row>
    <row r="47" spans="1:26" s="210" customFormat="1" ht="16.5" customHeight="1">
      <c r="A47" s="203"/>
      <c r="B47" s="445"/>
      <c r="C47" s="447" t="s">
        <v>25</v>
      </c>
      <c r="D47" s="271" t="s">
        <v>26</v>
      </c>
      <c r="E47" s="270" t="s">
        <v>27</v>
      </c>
      <c r="F47" s="295">
        <v>93</v>
      </c>
      <c r="G47" s="295">
        <v>5</v>
      </c>
      <c r="H47" s="295">
        <v>3</v>
      </c>
      <c r="I47" s="295">
        <v>8</v>
      </c>
      <c r="J47" s="295">
        <v>5</v>
      </c>
      <c r="K47" s="295">
        <v>3</v>
      </c>
      <c r="L47" s="295">
        <v>8</v>
      </c>
      <c r="M47" s="266">
        <v>0</v>
      </c>
      <c r="N47" s="266">
        <v>0</v>
      </c>
      <c r="O47" s="266">
        <v>0</v>
      </c>
      <c r="P47" s="295">
        <v>5</v>
      </c>
      <c r="Q47" s="295">
        <v>3</v>
      </c>
      <c r="R47" s="295">
        <v>8</v>
      </c>
      <c r="S47" s="295">
        <v>5</v>
      </c>
      <c r="T47" s="295">
        <v>3</v>
      </c>
      <c r="U47" s="296">
        <v>8</v>
      </c>
      <c r="V47" s="223">
        <v>0</v>
      </c>
      <c r="W47" s="224">
        <v>0</v>
      </c>
      <c r="X47" s="224">
        <v>0</v>
      </c>
      <c r="Y47" s="224">
        <v>-16</v>
      </c>
      <c r="Z47" s="203"/>
    </row>
    <row r="48" spans="1:26" s="210" customFormat="1" ht="16.5" customHeight="1">
      <c r="A48" s="203"/>
      <c r="B48" s="445"/>
      <c r="C48" s="447"/>
      <c r="D48" s="271" t="s">
        <v>28</v>
      </c>
      <c r="E48" s="270" t="s">
        <v>29</v>
      </c>
      <c r="F48" s="295">
        <v>21</v>
      </c>
      <c r="G48" s="295">
        <v>0</v>
      </c>
      <c r="H48" s="295">
        <v>0</v>
      </c>
      <c r="I48" s="295">
        <v>0</v>
      </c>
      <c r="J48" s="295">
        <v>0</v>
      </c>
      <c r="K48" s="295">
        <v>0</v>
      </c>
      <c r="L48" s="295">
        <v>0</v>
      </c>
      <c r="M48" s="266">
        <v>0</v>
      </c>
      <c r="N48" s="266">
        <v>0</v>
      </c>
      <c r="O48" s="266">
        <v>0</v>
      </c>
      <c r="P48" s="295">
        <v>0</v>
      </c>
      <c r="Q48" s="295">
        <v>0</v>
      </c>
      <c r="R48" s="295">
        <v>0</v>
      </c>
      <c r="S48" s="295">
        <v>0</v>
      </c>
      <c r="T48" s="295">
        <v>0</v>
      </c>
      <c r="U48" s="296">
        <v>0</v>
      </c>
      <c r="V48" s="223">
        <v>0</v>
      </c>
      <c r="W48" s="224">
        <v>0</v>
      </c>
      <c r="X48" s="224">
        <v>0</v>
      </c>
      <c r="Y48" s="224">
        <v>0</v>
      </c>
      <c r="Z48" s="203"/>
    </row>
    <row r="49" spans="1:30" s="210" customFormat="1" ht="16.5" customHeight="1">
      <c r="A49" s="203"/>
      <c r="B49" s="445"/>
      <c r="C49" s="262"/>
      <c r="D49" s="271" t="s">
        <v>31</v>
      </c>
      <c r="E49" s="270" t="s">
        <v>59</v>
      </c>
      <c r="F49" s="266">
        <v>20</v>
      </c>
      <c r="G49" s="266">
        <v>1</v>
      </c>
      <c r="H49" s="266">
        <v>1</v>
      </c>
      <c r="I49" s="295">
        <v>2</v>
      </c>
      <c r="J49" s="266">
        <v>1</v>
      </c>
      <c r="K49" s="266">
        <v>1</v>
      </c>
      <c r="L49" s="295">
        <v>2</v>
      </c>
      <c r="M49" s="266">
        <v>0</v>
      </c>
      <c r="N49" s="266">
        <v>0</v>
      </c>
      <c r="O49" s="266">
        <v>0</v>
      </c>
      <c r="P49" s="266">
        <v>1</v>
      </c>
      <c r="Q49" s="266">
        <v>1</v>
      </c>
      <c r="R49" s="295">
        <v>2</v>
      </c>
      <c r="S49" s="266">
        <v>1</v>
      </c>
      <c r="T49" s="266">
        <v>1</v>
      </c>
      <c r="U49" s="296">
        <v>2</v>
      </c>
      <c r="V49" s="223">
        <v>0</v>
      </c>
      <c r="W49" s="224">
        <v>0</v>
      </c>
      <c r="X49" s="224">
        <v>0</v>
      </c>
      <c r="Y49" s="224">
        <v>1</v>
      </c>
      <c r="Z49" s="203"/>
    </row>
    <row r="50" spans="1:30" s="210" customFormat="1" ht="16.5" customHeight="1">
      <c r="A50" s="203"/>
      <c r="B50" s="445"/>
      <c r="C50" s="262" t="s">
        <v>30</v>
      </c>
      <c r="D50" s="271"/>
      <c r="E50" s="273" t="s">
        <v>32</v>
      </c>
      <c r="F50" s="295">
        <v>504</v>
      </c>
      <c r="G50" s="295">
        <v>21</v>
      </c>
      <c r="H50" s="295">
        <v>13</v>
      </c>
      <c r="I50" s="295">
        <v>34</v>
      </c>
      <c r="J50" s="295">
        <v>21</v>
      </c>
      <c r="K50" s="295">
        <v>13</v>
      </c>
      <c r="L50" s="295">
        <v>34</v>
      </c>
      <c r="M50" s="266">
        <v>0</v>
      </c>
      <c r="N50" s="266">
        <v>0</v>
      </c>
      <c r="O50" s="266">
        <v>0</v>
      </c>
      <c r="P50" s="295">
        <v>21</v>
      </c>
      <c r="Q50" s="295">
        <v>13</v>
      </c>
      <c r="R50" s="295">
        <v>34</v>
      </c>
      <c r="S50" s="295">
        <v>21</v>
      </c>
      <c r="T50" s="295">
        <v>13</v>
      </c>
      <c r="U50" s="296">
        <v>34</v>
      </c>
      <c r="V50" s="223">
        <v>1</v>
      </c>
      <c r="W50" s="224">
        <v>0</v>
      </c>
      <c r="X50" s="224">
        <v>1</v>
      </c>
      <c r="Y50" s="224">
        <v>-93</v>
      </c>
      <c r="Z50" s="203"/>
    </row>
    <row r="51" spans="1:30" s="210" customFormat="1" ht="16.5" customHeight="1">
      <c r="A51" s="203"/>
      <c r="B51" s="445"/>
      <c r="C51" s="262"/>
      <c r="D51" s="274" t="s">
        <v>75</v>
      </c>
      <c r="E51" s="275" t="s">
        <v>76</v>
      </c>
      <c r="F51" s="295">
        <v>1050</v>
      </c>
      <c r="G51" s="295">
        <v>42</v>
      </c>
      <c r="H51" s="295">
        <v>22</v>
      </c>
      <c r="I51" s="295">
        <v>64</v>
      </c>
      <c r="J51" s="295">
        <v>42</v>
      </c>
      <c r="K51" s="295">
        <v>22</v>
      </c>
      <c r="L51" s="295">
        <v>64</v>
      </c>
      <c r="M51" s="266">
        <v>0</v>
      </c>
      <c r="N51" s="266">
        <v>0</v>
      </c>
      <c r="O51" s="266">
        <v>0</v>
      </c>
      <c r="P51" s="295">
        <v>42</v>
      </c>
      <c r="Q51" s="295">
        <v>22</v>
      </c>
      <c r="R51" s="295">
        <v>64</v>
      </c>
      <c r="S51" s="295">
        <v>42</v>
      </c>
      <c r="T51" s="295">
        <v>22</v>
      </c>
      <c r="U51" s="296">
        <v>64</v>
      </c>
      <c r="V51" s="223">
        <v>2</v>
      </c>
      <c r="W51" s="224">
        <v>1</v>
      </c>
      <c r="X51" s="224">
        <v>3</v>
      </c>
      <c r="Y51" s="224">
        <v>-314</v>
      </c>
      <c r="Z51" s="203"/>
    </row>
    <row r="52" spans="1:30" s="210" customFormat="1" ht="16.5" customHeight="1">
      <c r="A52" s="203"/>
      <c r="B52" s="445"/>
      <c r="C52" s="448" t="s">
        <v>66</v>
      </c>
      <c r="D52" s="274" t="s">
        <v>33</v>
      </c>
      <c r="E52" s="276" t="s">
        <v>34</v>
      </c>
      <c r="F52" s="295">
        <v>556</v>
      </c>
      <c r="G52" s="295">
        <v>117</v>
      </c>
      <c r="H52" s="295">
        <v>110</v>
      </c>
      <c r="I52" s="295">
        <v>227</v>
      </c>
      <c r="J52" s="295">
        <v>112</v>
      </c>
      <c r="K52" s="295">
        <v>108</v>
      </c>
      <c r="L52" s="295">
        <v>220</v>
      </c>
      <c r="M52" s="266">
        <v>5</v>
      </c>
      <c r="N52" s="266">
        <v>2</v>
      </c>
      <c r="O52" s="266">
        <v>7</v>
      </c>
      <c r="P52" s="295">
        <v>110</v>
      </c>
      <c r="Q52" s="295">
        <v>103</v>
      </c>
      <c r="R52" s="295">
        <v>213</v>
      </c>
      <c r="S52" s="295">
        <v>110</v>
      </c>
      <c r="T52" s="295">
        <v>102</v>
      </c>
      <c r="U52" s="296">
        <v>212</v>
      </c>
      <c r="V52" s="223">
        <v>1</v>
      </c>
      <c r="W52" s="224">
        <v>2</v>
      </c>
      <c r="X52" s="224">
        <v>3</v>
      </c>
      <c r="Y52" s="224">
        <v>8</v>
      </c>
      <c r="Z52" s="203"/>
    </row>
    <row r="53" spans="1:30" s="210" customFormat="1" ht="16.5" customHeight="1">
      <c r="A53" s="203"/>
      <c r="B53" s="445"/>
      <c r="C53" s="449"/>
      <c r="D53" s="274" t="s">
        <v>33</v>
      </c>
      <c r="E53" s="276" t="s">
        <v>57</v>
      </c>
      <c r="F53" s="266">
        <v>29</v>
      </c>
      <c r="G53" s="266">
        <v>1</v>
      </c>
      <c r="H53" s="266">
        <v>0</v>
      </c>
      <c r="I53" s="295">
        <v>1</v>
      </c>
      <c r="J53" s="266">
        <v>1</v>
      </c>
      <c r="K53" s="266">
        <v>0</v>
      </c>
      <c r="L53" s="295">
        <v>1</v>
      </c>
      <c r="M53" s="266">
        <v>0</v>
      </c>
      <c r="N53" s="266">
        <v>0</v>
      </c>
      <c r="O53" s="266">
        <v>0</v>
      </c>
      <c r="P53" s="266">
        <v>1</v>
      </c>
      <c r="Q53" s="266">
        <v>0</v>
      </c>
      <c r="R53" s="295">
        <v>1</v>
      </c>
      <c r="S53" s="266">
        <v>1</v>
      </c>
      <c r="T53" s="266">
        <v>0</v>
      </c>
      <c r="U53" s="296">
        <v>1</v>
      </c>
      <c r="V53" s="223">
        <v>0</v>
      </c>
      <c r="W53" s="224">
        <v>0</v>
      </c>
      <c r="X53" s="224">
        <v>0</v>
      </c>
      <c r="Y53" s="224">
        <v>-11</v>
      </c>
      <c r="Z53" s="203"/>
    </row>
    <row r="54" spans="1:30" s="236" customFormat="1" ht="16.5" customHeight="1">
      <c r="A54" s="233"/>
      <c r="B54" s="445"/>
      <c r="C54" s="449"/>
      <c r="D54" s="277" t="s">
        <v>33</v>
      </c>
      <c r="E54" s="278" t="s">
        <v>35</v>
      </c>
      <c r="F54" s="266">
        <v>0</v>
      </c>
      <c r="G54" s="266">
        <v>0</v>
      </c>
      <c r="H54" s="266">
        <v>0</v>
      </c>
      <c r="I54" s="266">
        <v>0</v>
      </c>
      <c r="J54" s="266">
        <v>0</v>
      </c>
      <c r="K54" s="266">
        <v>0</v>
      </c>
      <c r="L54" s="266">
        <v>0</v>
      </c>
      <c r="M54" s="266">
        <v>0</v>
      </c>
      <c r="N54" s="266">
        <v>0</v>
      </c>
      <c r="O54" s="266">
        <v>0</v>
      </c>
      <c r="P54" s="266">
        <v>0</v>
      </c>
      <c r="Q54" s="266">
        <v>0</v>
      </c>
      <c r="R54" s="266">
        <v>0</v>
      </c>
      <c r="S54" s="266">
        <v>0</v>
      </c>
      <c r="T54" s="266">
        <v>0</v>
      </c>
      <c r="U54" s="268">
        <v>0</v>
      </c>
      <c r="V54" s="223">
        <v>0</v>
      </c>
      <c r="W54" s="224">
        <v>0</v>
      </c>
      <c r="X54" s="224">
        <v>0</v>
      </c>
      <c r="Y54" s="224">
        <v>3</v>
      </c>
      <c r="Z54" s="233"/>
    </row>
    <row r="55" spans="1:30" s="210" customFormat="1" ht="28.5" customHeight="1">
      <c r="A55" s="203"/>
      <c r="B55" s="445"/>
      <c r="C55" s="449"/>
      <c r="D55" s="451" t="s">
        <v>58</v>
      </c>
      <c r="E55" s="452"/>
      <c r="F55" s="295">
        <v>91</v>
      </c>
      <c r="G55" s="295">
        <v>4</v>
      </c>
      <c r="H55" s="295">
        <v>8</v>
      </c>
      <c r="I55" s="295">
        <v>12</v>
      </c>
      <c r="J55" s="295">
        <v>4</v>
      </c>
      <c r="K55" s="295">
        <v>8</v>
      </c>
      <c r="L55" s="295">
        <v>12</v>
      </c>
      <c r="M55" s="266">
        <v>0</v>
      </c>
      <c r="N55" s="266">
        <v>0</v>
      </c>
      <c r="O55" s="266">
        <v>0</v>
      </c>
      <c r="P55" s="295">
        <v>4</v>
      </c>
      <c r="Q55" s="295">
        <v>8</v>
      </c>
      <c r="R55" s="295">
        <v>12</v>
      </c>
      <c r="S55" s="295">
        <v>4</v>
      </c>
      <c r="T55" s="295">
        <v>7</v>
      </c>
      <c r="U55" s="296">
        <v>11</v>
      </c>
      <c r="V55" s="223">
        <v>0</v>
      </c>
      <c r="W55" s="224">
        <v>0</v>
      </c>
      <c r="X55" s="224">
        <v>0</v>
      </c>
      <c r="Y55" s="224">
        <v>0</v>
      </c>
      <c r="Z55" s="203"/>
    </row>
    <row r="56" spans="1:30" s="210" customFormat="1" ht="28.5" customHeight="1">
      <c r="A56" s="203"/>
      <c r="B56" s="445"/>
      <c r="C56" s="449"/>
      <c r="D56" s="453" t="s">
        <v>74</v>
      </c>
      <c r="E56" s="454"/>
      <c r="F56" s="295">
        <v>49</v>
      </c>
      <c r="G56" s="295">
        <v>18</v>
      </c>
      <c r="H56" s="295">
        <v>10</v>
      </c>
      <c r="I56" s="295">
        <v>28</v>
      </c>
      <c r="J56" s="295">
        <v>18</v>
      </c>
      <c r="K56" s="295">
        <v>10</v>
      </c>
      <c r="L56" s="295">
        <v>28</v>
      </c>
      <c r="M56" s="266">
        <v>0</v>
      </c>
      <c r="N56" s="266">
        <v>0</v>
      </c>
      <c r="O56" s="266">
        <v>0</v>
      </c>
      <c r="P56" s="295">
        <v>18</v>
      </c>
      <c r="Q56" s="295">
        <v>10</v>
      </c>
      <c r="R56" s="295">
        <v>28</v>
      </c>
      <c r="S56" s="295">
        <v>18</v>
      </c>
      <c r="T56" s="295">
        <v>10</v>
      </c>
      <c r="U56" s="296">
        <v>28</v>
      </c>
      <c r="V56" s="223">
        <v>1</v>
      </c>
      <c r="W56" s="224">
        <v>2</v>
      </c>
      <c r="X56" s="224">
        <v>3</v>
      </c>
      <c r="Y56" s="224">
        <v>14</v>
      </c>
      <c r="Z56" s="203"/>
    </row>
    <row r="57" spans="1:30" s="210" customFormat="1" ht="16.5" customHeight="1">
      <c r="A57" s="203"/>
      <c r="B57" s="445"/>
      <c r="C57" s="450"/>
      <c r="D57" s="263" t="s">
        <v>77</v>
      </c>
      <c r="E57" s="275" t="s">
        <v>76</v>
      </c>
      <c r="F57" s="295">
        <v>725</v>
      </c>
      <c r="G57" s="295">
        <v>140</v>
      </c>
      <c r="H57" s="295">
        <v>128</v>
      </c>
      <c r="I57" s="295">
        <v>268</v>
      </c>
      <c r="J57" s="295">
        <v>135</v>
      </c>
      <c r="K57" s="295">
        <v>126</v>
      </c>
      <c r="L57" s="295">
        <v>261</v>
      </c>
      <c r="M57" s="266">
        <v>5</v>
      </c>
      <c r="N57" s="266">
        <v>2</v>
      </c>
      <c r="O57" s="266">
        <v>7</v>
      </c>
      <c r="P57" s="295">
        <v>133</v>
      </c>
      <c r="Q57" s="295">
        <v>121</v>
      </c>
      <c r="R57" s="295">
        <v>254</v>
      </c>
      <c r="S57" s="295">
        <v>133</v>
      </c>
      <c r="T57" s="295">
        <v>119</v>
      </c>
      <c r="U57" s="296">
        <v>252</v>
      </c>
      <c r="V57" s="241">
        <v>3</v>
      </c>
      <c r="W57" s="242">
        <v>3</v>
      </c>
      <c r="X57" s="242">
        <v>6</v>
      </c>
      <c r="Y57" s="242">
        <v>-300</v>
      </c>
      <c r="Z57" s="203"/>
    </row>
    <row r="58" spans="1:30" s="210" customFormat="1" ht="16.5" customHeight="1">
      <c r="A58" s="203"/>
      <c r="B58" s="445"/>
      <c r="C58" s="455" t="s">
        <v>139</v>
      </c>
      <c r="D58" s="456"/>
      <c r="E58" s="457"/>
      <c r="F58" s="297">
        <v>1775</v>
      </c>
      <c r="G58" s="297">
        <v>182</v>
      </c>
      <c r="H58" s="297">
        <v>150</v>
      </c>
      <c r="I58" s="297">
        <v>332</v>
      </c>
      <c r="J58" s="297">
        <v>177</v>
      </c>
      <c r="K58" s="297">
        <v>148</v>
      </c>
      <c r="L58" s="297">
        <v>325</v>
      </c>
      <c r="M58" s="280">
        <v>5</v>
      </c>
      <c r="N58" s="280">
        <v>2</v>
      </c>
      <c r="O58" s="280">
        <v>7</v>
      </c>
      <c r="P58" s="297">
        <v>175</v>
      </c>
      <c r="Q58" s="297">
        <v>143</v>
      </c>
      <c r="R58" s="297">
        <v>318</v>
      </c>
      <c r="S58" s="297">
        <v>175</v>
      </c>
      <c r="T58" s="297">
        <v>141</v>
      </c>
      <c r="U58" s="298">
        <v>316</v>
      </c>
      <c r="V58" s="246">
        <v>4</v>
      </c>
      <c r="W58" s="247">
        <v>4</v>
      </c>
      <c r="X58" s="247">
        <v>8</v>
      </c>
      <c r="Y58" s="248">
        <v>-107</v>
      </c>
      <c r="Z58" s="203"/>
    </row>
    <row r="59" spans="1:30" s="210" customFormat="1" ht="16.5" customHeight="1" thickBot="1">
      <c r="A59" s="203"/>
      <c r="B59" s="446"/>
      <c r="C59" s="458"/>
      <c r="D59" s="459"/>
      <c r="E59" s="460"/>
      <c r="F59" s="299">
        <v>1780</v>
      </c>
      <c r="G59" s="299">
        <v>189</v>
      </c>
      <c r="H59" s="299">
        <v>118</v>
      </c>
      <c r="I59" s="284">
        <v>307</v>
      </c>
      <c r="J59" s="299">
        <v>186</v>
      </c>
      <c r="K59" s="299">
        <v>118</v>
      </c>
      <c r="L59" s="284">
        <v>304</v>
      </c>
      <c r="M59" s="300">
        <v>3</v>
      </c>
      <c r="N59" s="300">
        <v>0</v>
      </c>
      <c r="O59" s="287">
        <v>3</v>
      </c>
      <c r="P59" s="299">
        <v>186</v>
      </c>
      <c r="Q59" s="299">
        <v>117</v>
      </c>
      <c r="R59" s="284">
        <v>303</v>
      </c>
      <c r="S59" s="299">
        <v>186</v>
      </c>
      <c r="T59" s="299">
        <v>116</v>
      </c>
      <c r="U59" s="288">
        <v>302</v>
      </c>
      <c r="V59" s="252"/>
      <c r="W59" s="252"/>
      <c r="X59" s="252"/>
      <c r="Y59" s="253"/>
      <c r="Z59" s="203"/>
    </row>
    <row r="60" spans="1:30" s="302" customFormat="1" ht="16.5" customHeight="1" thickBot="1">
      <c r="A60" s="233"/>
      <c r="B60" s="217"/>
      <c r="C60" s="301"/>
      <c r="D60" s="217"/>
      <c r="E60" s="217"/>
      <c r="F60" s="217"/>
      <c r="G60" s="217"/>
      <c r="H60" s="217"/>
      <c r="I60" s="217"/>
      <c r="J60" s="217"/>
      <c r="K60" s="217"/>
      <c r="L60" s="217"/>
      <c r="M60" s="217"/>
      <c r="N60" s="217"/>
      <c r="O60" s="217"/>
      <c r="P60" s="217"/>
      <c r="Q60" s="217"/>
      <c r="R60" s="217"/>
      <c r="S60" s="217"/>
      <c r="T60" s="217"/>
      <c r="U60" s="217"/>
      <c r="V60" s="217"/>
      <c r="W60" s="217"/>
      <c r="X60" s="217"/>
      <c r="Y60" s="217"/>
      <c r="Z60" s="233"/>
      <c r="AA60" s="236"/>
      <c r="AB60" s="236"/>
      <c r="AC60" s="236"/>
      <c r="AD60" s="236"/>
    </row>
    <row r="61" spans="1:30" s="210" customFormat="1" ht="16.5" customHeight="1">
      <c r="A61" s="203"/>
      <c r="B61" s="204" t="s">
        <v>11</v>
      </c>
      <c r="C61" s="303"/>
      <c r="D61" s="432" t="s">
        <v>135</v>
      </c>
      <c r="E61" s="433"/>
      <c r="F61" s="206" t="s">
        <v>14</v>
      </c>
      <c r="G61" s="428" t="s">
        <v>15</v>
      </c>
      <c r="H61" s="429"/>
      <c r="I61" s="430"/>
      <c r="J61" s="428" t="s">
        <v>16</v>
      </c>
      <c r="K61" s="429"/>
      <c r="L61" s="430"/>
      <c r="M61" s="428" t="s">
        <v>17</v>
      </c>
      <c r="N61" s="429"/>
      <c r="O61" s="430"/>
      <c r="P61" s="428" t="s">
        <v>18</v>
      </c>
      <c r="Q61" s="429"/>
      <c r="R61" s="430"/>
      <c r="S61" s="428" t="s">
        <v>19</v>
      </c>
      <c r="T61" s="429"/>
      <c r="U61" s="431"/>
      <c r="V61" s="208" t="s">
        <v>141</v>
      </c>
      <c r="W61" s="304"/>
      <c r="X61" s="304"/>
      <c r="Y61" s="305" t="s">
        <v>137</v>
      </c>
      <c r="Z61" s="203"/>
    </row>
    <row r="62" spans="1:30" s="210" customFormat="1" ht="16.5" customHeight="1">
      <c r="A62" s="203"/>
      <c r="B62" s="211" t="s">
        <v>12</v>
      </c>
      <c r="C62" s="227"/>
      <c r="D62" s="434"/>
      <c r="E62" s="435"/>
      <c r="F62" s="306" t="s">
        <v>20</v>
      </c>
      <c r="G62" s="294" t="s">
        <v>2</v>
      </c>
      <c r="H62" s="294" t="s">
        <v>3</v>
      </c>
      <c r="I62" s="294" t="s">
        <v>4</v>
      </c>
      <c r="J62" s="294" t="s">
        <v>2</v>
      </c>
      <c r="K62" s="294" t="s">
        <v>3</v>
      </c>
      <c r="L62" s="294" t="s">
        <v>4</v>
      </c>
      <c r="M62" s="294" t="s">
        <v>2</v>
      </c>
      <c r="N62" s="294" t="s">
        <v>3</v>
      </c>
      <c r="O62" s="294" t="s">
        <v>4</v>
      </c>
      <c r="P62" s="294" t="s">
        <v>2</v>
      </c>
      <c r="Q62" s="294" t="s">
        <v>3</v>
      </c>
      <c r="R62" s="294" t="s">
        <v>4</v>
      </c>
      <c r="S62" s="294" t="s">
        <v>2</v>
      </c>
      <c r="T62" s="294" t="s">
        <v>3</v>
      </c>
      <c r="U62" s="307" t="s">
        <v>4</v>
      </c>
      <c r="V62" s="293" t="s">
        <v>2</v>
      </c>
      <c r="W62" s="294" t="s">
        <v>3</v>
      </c>
      <c r="X62" s="294" t="s">
        <v>4</v>
      </c>
      <c r="Y62" s="306" t="s">
        <v>138</v>
      </c>
      <c r="Z62" s="203"/>
    </row>
    <row r="63" spans="1:30" s="210" customFormat="1" ht="16.5" customHeight="1">
      <c r="A63" s="203"/>
      <c r="B63" s="436" t="s">
        <v>69</v>
      </c>
      <c r="C63" s="225"/>
      <c r="D63" s="308" t="s">
        <v>142</v>
      </c>
      <c r="E63" s="220"/>
      <c r="F63" s="309">
        <v>461</v>
      </c>
      <c r="G63" s="309">
        <v>6</v>
      </c>
      <c r="H63" s="309">
        <v>5</v>
      </c>
      <c r="I63" s="309">
        <v>11</v>
      </c>
      <c r="J63" s="309">
        <v>5</v>
      </c>
      <c r="K63" s="309">
        <v>5</v>
      </c>
      <c r="L63" s="309">
        <v>10</v>
      </c>
      <c r="M63" s="221">
        <v>1</v>
      </c>
      <c r="N63" s="221">
        <v>0</v>
      </c>
      <c r="O63" s="221">
        <v>1</v>
      </c>
      <c r="P63" s="309">
        <v>5</v>
      </c>
      <c r="Q63" s="309">
        <v>5</v>
      </c>
      <c r="R63" s="309">
        <v>10</v>
      </c>
      <c r="S63" s="309">
        <v>5</v>
      </c>
      <c r="T63" s="309">
        <v>5</v>
      </c>
      <c r="U63" s="310">
        <v>10</v>
      </c>
      <c r="V63" s="311">
        <v>0</v>
      </c>
      <c r="W63" s="248">
        <v>0</v>
      </c>
      <c r="X63" s="248">
        <v>0</v>
      </c>
      <c r="Y63" s="248">
        <v>-136</v>
      </c>
      <c r="Z63" s="203"/>
    </row>
    <row r="64" spans="1:30" s="210" customFormat="1" ht="16.5" customHeight="1">
      <c r="A64" s="203"/>
      <c r="B64" s="437"/>
      <c r="C64" s="218" t="s">
        <v>13</v>
      </c>
      <c r="D64" s="214" t="s">
        <v>21</v>
      </c>
      <c r="E64" s="226" t="s">
        <v>22</v>
      </c>
      <c r="F64" s="309">
        <v>90</v>
      </c>
      <c r="G64" s="309">
        <v>1</v>
      </c>
      <c r="H64" s="309">
        <v>0</v>
      </c>
      <c r="I64" s="309">
        <v>1</v>
      </c>
      <c r="J64" s="309">
        <v>1</v>
      </c>
      <c r="K64" s="309">
        <v>0</v>
      </c>
      <c r="L64" s="309">
        <v>1</v>
      </c>
      <c r="M64" s="221">
        <v>0</v>
      </c>
      <c r="N64" s="221">
        <v>0</v>
      </c>
      <c r="O64" s="221">
        <v>0</v>
      </c>
      <c r="P64" s="309">
        <v>1</v>
      </c>
      <c r="Q64" s="309">
        <v>0</v>
      </c>
      <c r="R64" s="309">
        <v>1</v>
      </c>
      <c r="S64" s="309">
        <v>1</v>
      </c>
      <c r="T64" s="309">
        <v>0</v>
      </c>
      <c r="U64" s="310">
        <v>1</v>
      </c>
      <c r="V64" s="223">
        <v>0</v>
      </c>
      <c r="W64" s="224">
        <v>0</v>
      </c>
      <c r="X64" s="224">
        <v>0</v>
      </c>
      <c r="Y64" s="224">
        <v>-6</v>
      </c>
      <c r="Z64" s="203"/>
    </row>
    <row r="65" spans="1:26" s="210" customFormat="1" ht="16.5" customHeight="1">
      <c r="A65" s="203"/>
      <c r="B65" s="437"/>
      <c r="C65" s="218"/>
      <c r="D65" s="312" t="s">
        <v>23</v>
      </c>
      <c r="E65" s="226" t="s">
        <v>24</v>
      </c>
      <c r="F65" s="309">
        <v>256</v>
      </c>
      <c r="G65" s="309">
        <v>2</v>
      </c>
      <c r="H65" s="309">
        <v>1</v>
      </c>
      <c r="I65" s="309">
        <v>3</v>
      </c>
      <c r="J65" s="309">
        <v>2</v>
      </c>
      <c r="K65" s="309">
        <v>1</v>
      </c>
      <c r="L65" s="309">
        <v>3</v>
      </c>
      <c r="M65" s="221">
        <v>0</v>
      </c>
      <c r="N65" s="221">
        <v>0</v>
      </c>
      <c r="O65" s="221">
        <v>0</v>
      </c>
      <c r="P65" s="309">
        <v>2</v>
      </c>
      <c r="Q65" s="309">
        <v>1</v>
      </c>
      <c r="R65" s="309">
        <v>3</v>
      </c>
      <c r="S65" s="309">
        <v>2</v>
      </c>
      <c r="T65" s="309">
        <v>1</v>
      </c>
      <c r="U65" s="310">
        <v>3</v>
      </c>
      <c r="V65" s="223">
        <v>0</v>
      </c>
      <c r="W65" s="224">
        <v>0</v>
      </c>
      <c r="X65" s="224">
        <v>0</v>
      </c>
      <c r="Y65" s="224">
        <v>-16</v>
      </c>
      <c r="Z65" s="203"/>
    </row>
    <row r="66" spans="1:26" s="210" customFormat="1" ht="16.5" customHeight="1">
      <c r="A66" s="203"/>
      <c r="B66" s="437"/>
      <c r="C66" s="439" t="s">
        <v>25</v>
      </c>
      <c r="D66" s="312" t="s">
        <v>26</v>
      </c>
      <c r="E66" s="226" t="s">
        <v>27</v>
      </c>
      <c r="F66" s="309">
        <v>85</v>
      </c>
      <c r="G66" s="309">
        <v>0</v>
      </c>
      <c r="H66" s="309">
        <v>0</v>
      </c>
      <c r="I66" s="309">
        <v>0</v>
      </c>
      <c r="J66" s="309">
        <v>0</v>
      </c>
      <c r="K66" s="309">
        <v>0</v>
      </c>
      <c r="L66" s="309">
        <v>0</v>
      </c>
      <c r="M66" s="221">
        <v>0</v>
      </c>
      <c r="N66" s="221">
        <v>0</v>
      </c>
      <c r="O66" s="221">
        <v>0</v>
      </c>
      <c r="P66" s="309">
        <v>0</v>
      </c>
      <c r="Q66" s="309">
        <v>0</v>
      </c>
      <c r="R66" s="309">
        <v>0</v>
      </c>
      <c r="S66" s="309">
        <v>0</v>
      </c>
      <c r="T66" s="309">
        <v>0</v>
      </c>
      <c r="U66" s="310">
        <v>0</v>
      </c>
      <c r="V66" s="223">
        <v>0</v>
      </c>
      <c r="W66" s="224">
        <v>0</v>
      </c>
      <c r="X66" s="224">
        <v>0</v>
      </c>
      <c r="Y66" s="224">
        <v>-14</v>
      </c>
      <c r="Z66" s="203"/>
    </row>
    <row r="67" spans="1:26" s="210" customFormat="1" ht="16.5" customHeight="1">
      <c r="A67" s="203"/>
      <c r="B67" s="437"/>
      <c r="C67" s="439"/>
      <c r="D67" s="312" t="s">
        <v>28</v>
      </c>
      <c r="E67" s="226" t="s">
        <v>29</v>
      </c>
      <c r="F67" s="309">
        <v>21</v>
      </c>
      <c r="G67" s="309">
        <v>0</v>
      </c>
      <c r="H67" s="309">
        <v>0</v>
      </c>
      <c r="I67" s="309">
        <v>0</v>
      </c>
      <c r="J67" s="309">
        <v>0</v>
      </c>
      <c r="K67" s="309">
        <v>0</v>
      </c>
      <c r="L67" s="309">
        <v>0</v>
      </c>
      <c r="M67" s="221">
        <v>0</v>
      </c>
      <c r="N67" s="221">
        <v>0</v>
      </c>
      <c r="O67" s="221">
        <v>0</v>
      </c>
      <c r="P67" s="309">
        <v>0</v>
      </c>
      <c r="Q67" s="309">
        <v>0</v>
      </c>
      <c r="R67" s="309">
        <v>0</v>
      </c>
      <c r="S67" s="309">
        <v>0</v>
      </c>
      <c r="T67" s="309">
        <v>0</v>
      </c>
      <c r="U67" s="310">
        <v>0</v>
      </c>
      <c r="V67" s="223">
        <v>0</v>
      </c>
      <c r="W67" s="224">
        <v>0</v>
      </c>
      <c r="X67" s="224">
        <v>0</v>
      </c>
      <c r="Y67" s="224">
        <v>0</v>
      </c>
      <c r="Z67" s="203"/>
    </row>
    <row r="68" spans="1:26" s="210" customFormat="1" ht="16.5" customHeight="1">
      <c r="A68" s="203"/>
      <c r="B68" s="437"/>
      <c r="C68" s="218"/>
      <c r="D68" s="312" t="s">
        <v>31</v>
      </c>
      <c r="E68" s="226" t="s">
        <v>59</v>
      </c>
      <c r="F68" s="309">
        <v>18</v>
      </c>
      <c r="G68" s="309">
        <v>0</v>
      </c>
      <c r="H68" s="309">
        <v>1</v>
      </c>
      <c r="I68" s="309">
        <v>1</v>
      </c>
      <c r="J68" s="309">
        <v>0</v>
      </c>
      <c r="K68" s="309">
        <v>1</v>
      </c>
      <c r="L68" s="309">
        <v>1</v>
      </c>
      <c r="M68" s="221">
        <v>0</v>
      </c>
      <c r="N68" s="221">
        <v>0</v>
      </c>
      <c r="O68" s="221">
        <v>0</v>
      </c>
      <c r="P68" s="309">
        <v>0</v>
      </c>
      <c r="Q68" s="309">
        <v>1</v>
      </c>
      <c r="R68" s="309">
        <v>1</v>
      </c>
      <c r="S68" s="309">
        <v>0</v>
      </c>
      <c r="T68" s="309">
        <v>1</v>
      </c>
      <c r="U68" s="310">
        <v>1</v>
      </c>
      <c r="V68" s="223">
        <v>0</v>
      </c>
      <c r="W68" s="224">
        <v>0</v>
      </c>
      <c r="X68" s="224">
        <v>0</v>
      </c>
      <c r="Y68" s="224">
        <v>0</v>
      </c>
      <c r="Z68" s="203"/>
    </row>
    <row r="69" spans="1:26" s="210" customFormat="1" ht="16.5" customHeight="1">
      <c r="A69" s="203"/>
      <c r="B69" s="437"/>
      <c r="C69" s="218" t="s">
        <v>30</v>
      </c>
      <c r="D69" s="312"/>
      <c r="E69" s="229" t="s">
        <v>32</v>
      </c>
      <c r="F69" s="313">
        <v>470</v>
      </c>
      <c r="G69" s="313">
        <v>3</v>
      </c>
      <c r="H69" s="313">
        <v>2</v>
      </c>
      <c r="I69" s="309">
        <v>5</v>
      </c>
      <c r="J69" s="313">
        <v>3</v>
      </c>
      <c r="K69" s="313">
        <v>2</v>
      </c>
      <c r="L69" s="309">
        <v>5</v>
      </c>
      <c r="M69" s="221">
        <v>0</v>
      </c>
      <c r="N69" s="221">
        <v>0</v>
      </c>
      <c r="O69" s="221">
        <v>0</v>
      </c>
      <c r="P69" s="313">
        <v>3</v>
      </c>
      <c r="Q69" s="313">
        <v>2</v>
      </c>
      <c r="R69" s="309">
        <v>5</v>
      </c>
      <c r="S69" s="313">
        <v>3</v>
      </c>
      <c r="T69" s="313">
        <v>2</v>
      </c>
      <c r="U69" s="310">
        <v>5</v>
      </c>
      <c r="V69" s="311">
        <v>0</v>
      </c>
      <c r="W69" s="248">
        <v>0</v>
      </c>
      <c r="X69" s="248">
        <v>0</v>
      </c>
      <c r="Y69" s="248">
        <v>-36</v>
      </c>
      <c r="Z69" s="203"/>
    </row>
    <row r="70" spans="1:26" s="210" customFormat="1" ht="16.5" customHeight="1">
      <c r="A70" s="203"/>
      <c r="B70" s="437"/>
      <c r="C70" s="218"/>
      <c r="D70" s="230" t="s">
        <v>143</v>
      </c>
      <c r="E70" s="231" t="s">
        <v>144</v>
      </c>
      <c r="F70" s="309">
        <v>931</v>
      </c>
      <c r="G70" s="309">
        <v>9</v>
      </c>
      <c r="H70" s="309">
        <v>7</v>
      </c>
      <c r="I70" s="309">
        <v>16</v>
      </c>
      <c r="J70" s="309">
        <v>8</v>
      </c>
      <c r="K70" s="309">
        <v>7</v>
      </c>
      <c r="L70" s="309">
        <v>15</v>
      </c>
      <c r="M70" s="221">
        <v>1</v>
      </c>
      <c r="N70" s="221">
        <v>0</v>
      </c>
      <c r="O70" s="221">
        <v>1</v>
      </c>
      <c r="P70" s="309">
        <v>8</v>
      </c>
      <c r="Q70" s="309">
        <v>7</v>
      </c>
      <c r="R70" s="309">
        <v>15</v>
      </c>
      <c r="S70" s="309">
        <v>8</v>
      </c>
      <c r="T70" s="309">
        <v>7</v>
      </c>
      <c r="U70" s="310">
        <v>15</v>
      </c>
      <c r="V70" s="223">
        <v>0</v>
      </c>
      <c r="W70" s="224">
        <v>0</v>
      </c>
      <c r="X70" s="224">
        <v>0</v>
      </c>
      <c r="Y70" s="224">
        <v>-172</v>
      </c>
      <c r="Z70" s="203"/>
    </row>
    <row r="71" spans="1:26" s="210" customFormat="1" ht="16.5" customHeight="1">
      <c r="A71" s="203"/>
      <c r="B71" s="437"/>
      <c r="C71" s="417" t="s">
        <v>66</v>
      </c>
      <c r="D71" s="308" t="s">
        <v>33</v>
      </c>
      <c r="E71" s="232" t="s">
        <v>34</v>
      </c>
      <c r="F71" s="309">
        <v>365</v>
      </c>
      <c r="G71" s="309">
        <v>14</v>
      </c>
      <c r="H71" s="309">
        <v>12</v>
      </c>
      <c r="I71" s="309">
        <v>26</v>
      </c>
      <c r="J71" s="309">
        <v>13</v>
      </c>
      <c r="K71" s="309">
        <v>11</v>
      </c>
      <c r="L71" s="309">
        <v>24</v>
      </c>
      <c r="M71" s="221">
        <v>1</v>
      </c>
      <c r="N71" s="221">
        <v>1</v>
      </c>
      <c r="O71" s="221">
        <v>2</v>
      </c>
      <c r="P71" s="309">
        <v>13</v>
      </c>
      <c r="Q71" s="309">
        <v>11</v>
      </c>
      <c r="R71" s="309">
        <v>24</v>
      </c>
      <c r="S71" s="309">
        <v>13</v>
      </c>
      <c r="T71" s="309">
        <v>11</v>
      </c>
      <c r="U71" s="310">
        <v>24</v>
      </c>
      <c r="V71" s="223">
        <v>0</v>
      </c>
      <c r="W71" s="224">
        <v>0</v>
      </c>
      <c r="X71" s="224">
        <v>0</v>
      </c>
      <c r="Y71" s="224">
        <v>-2</v>
      </c>
      <c r="Z71" s="203"/>
    </row>
    <row r="72" spans="1:26" s="210" customFormat="1" ht="16.5" customHeight="1">
      <c r="A72" s="203"/>
      <c r="B72" s="437"/>
      <c r="C72" s="418"/>
      <c r="D72" s="308" t="s">
        <v>33</v>
      </c>
      <c r="E72" s="232" t="s">
        <v>57</v>
      </c>
      <c r="F72" s="221">
        <v>28</v>
      </c>
      <c r="G72" s="221">
        <v>0</v>
      </c>
      <c r="H72" s="221">
        <v>0</v>
      </c>
      <c r="I72" s="309">
        <v>0</v>
      </c>
      <c r="J72" s="221">
        <v>0</v>
      </c>
      <c r="K72" s="221">
        <v>0</v>
      </c>
      <c r="L72" s="309">
        <v>0</v>
      </c>
      <c r="M72" s="221">
        <v>0</v>
      </c>
      <c r="N72" s="221">
        <v>0</v>
      </c>
      <c r="O72" s="221">
        <v>0</v>
      </c>
      <c r="P72" s="221">
        <v>0</v>
      </c>
      <c r="Q72" s="221">
        <v>0</v>
      </c>
      <c r="R72" s="309">
        <v>0</v>
      </c>
      <c r="S72" s="221">
        <v>0</v>
      </c>
      <c r="T72" s="221">
        <v>0</v>
      </c>
      <c r="U72" s="310">
        <v>0</v>
      </c>
      <c r="V72" s="223">
        <v>0</v>
      </c>
      <c r="W72" s="224">
        <v>0</v>
      </c>
      <c r="X72" s="224">
        <v>0</v>
      </c>
      <c r="Y72" s="224">
        <v>-3</v>
      </c>
      <c r="Z72" s="203"/>
    </row>
    <row r="73" spans="1:26" s="210" customFormat="1" ht="16.5" customHeight="1">
      <c r="A73" s="203"/>
      <c r="B73" s="437"/>
      <c r="C73" s="418"/>
      <c r="D73" s="219" t="s">
        <v>33</v>
      </c>
      <c r="E73" s="232" t="s">
        <v>35</v>
      </c>
      <c r="F73" s="309">
        <v>0</v>
      </c>
      <c r="G73" s="309">
        <v>0</v>
      </c>
      <c r="H73" s="309">
        <v>0</v>
      </c>
      <c r="I73" s="309">
        <v>0</v>
      </c>
      <c r="J73" s="309">
        <v>0</v>
      </c>
      <c r="K73" s="309">
        <v>0</v>
      </c>
      <c r="L73" s="309">
        <v>0</v>
      </c>
      <c r="M73" s="221">
        <v>0</v>
      </c>
      <c r="N73" s="221">
        <v>0</v>
      </c>
      <c r="O73" s="221">
        <v>0</v>
      </c>
      <c r="P73" s="309">
        <v>0</v>
      </c>
      <c r="Q73" s="309">
        <v>0</v>
      </c>
      <c r="R73" s="309">
        <v>0</v>
      </c>
      <c r="S73" s="309">
        <v>0</v>
      </c>
      <c r="T73" s="309">
        <v>0</v>
      </c>
      <c r="U73" s="310">
        <v>0</v>
      </c>
      <c r="V73" s="223">
        <v>0</v>
      </c>
      <c r="W73" s="224">
        <v>0</v>
      </c>
      <c r="X73" s="224">
        <v>0</v>
      </c>
      <c r="Y73" s="224">
        <v>0</v>
      </c>
      <c r="Z73" s="203"/>
    </row>
    <row r="74" spans="1:26" s="210" customFormat="1" ht="28.5" customHeight="1">
      <c r="A74" s="203"/>
      <c r="B74" s="437"/>
      <c r="C74" s="418"/>
      <c r="D74" s="440" t="s">
        <v>58</v>
      </c>
      <c r="E74" s="441"/>
      <c r="F74" s="309">
        <v>80</v>
      </c>
      <c r="G74" s="309">
        <v>3</v>
      </c>
      <c r="H74" s="309">
        <v>0</v>
      </c>
      <c r="I74" s="309">
        <v>3</v>
      </c>
      <c r="J74" s="309">
        <v>3</v>
      </c>
      <c r="K74" s="309">
        <v>0</v>
      </c>
      <c r="L74" s="309">
        <v>3</v>
      </c>
      <c r="M74" s="221">
        <v>0</v>
      </c>
      <c r="N74" s="221">
        <v>0</v>
      </c>
      <c r="O74" s="221">
        <v>0</v>
      </c>
      <c r="P74" s="309">
        <v>3</v>
      </c>
      <c r="Q74" s="309">
        <v>0</v>
      </c>
      <c r="R74" s="309">
        <v>3</v>
      </c>
      <c r="S74" s="309">
        <v>3</v>
      </c>
      <c r="T74" s="309">
        <v>0</v>
      </c>
      <c r="U74" s="310">
        <v>3</v>
      </c>
      <c r="V74" s="223">
        <v>0</v>
      </c>
      <c r="W74" s="224">
        <v>0</v>
      </c>
      <c r="X74" s="224">
        <v>0</v>
      </c>
      <c r="Y74" s="224">
        <v>0</v>
      </c>
      <c r="Z74" s="203"/>
    </row>
    <row r="75" spans="1:26" s="210" customFormat="1" ht="28.5" customHeight="1">
      <c r="A75" s="203"/>
      <c r="B75" s="437"/>
      <c r="C75" s="418"/>
      <c r="D75" s="442" t="s">
        <v>74</v>
      </c>
      <c r="E75" s="443"/>
      <c r="F75" s="309">
        <v>22</v>
      </c>
      <c r="G75" s="309">
        <v>1</v>
      </c>
      <c r="H75" s="309">
        <v>0</v>
      </c>
      <c r="I75" s="309">
        <v>1</v>
      </c>
      <c r="J75" s="309">
        <v>1</v>
      </c>
      <c r="K75" s="309">
        <v>0</v>
      </c>
      <c r="L75" s="309">
        <v>1</v>
      </c>
      <c r="M75" s="221">
        <v>0</v>
      </c>
      <c r="N75" s="221">
        <v>0</v>
      </c>
      <c r="O75" s="221">
        <v>0</v>
      </c>
      <c r="P75" s="309">
        <v>1</v>
      </c>
      <c r="Q75" s="309">
        <v>0</v>
      </c>
      <c r="R75" s="309">
        <v>1</v>
      </c>
      <c r="S75" s="309">
        <v>1</v>
      </c>
      <c r="T75" s="309">
        <v>0</v>
      </c>
      <c r="U75" s="310">
        <v>1</v>
      </c>
      <c r="V75" s="223"/>
      <c r="W75" s="224"/>
      <c r="X75" s="224"/>
      <c r="Y75" s="224"/>
      <c r="Z75" s="203"/>
    </row>
    <row r="76" spans="1:26" s="210" customFormat="1" ht="16.5" customHeight="1">
      <c r="A76" s="203"/>
      <c r="B76" s="437"/>
      <c r="C76" s="419"/>
      <c r="D76" s="219" t="s">
        <v>145</v>
      </c>
      <c r="E76" s="231" t="s">
        <v>144</v>
      </c>
      <c r="F76" s="309">
        <v>495</v>
      </c>
      <c r="G76" s="309">
        <v>18</v>
      </c>
      <c r="H76" s="309">
        <v>12</v>
      </c>
      <c r="I76" s="309">
        <v>30</v>
      </c>
      <c r="J76" s="309">
        <v>17</v>
      </c>
      <c r="K76" s="309">
        <v>11</v>
      </c>
      <c r="L76" s="309">
        <v>28</v>
      </c>
      <c r="M76" s="221">
        <v>1</v>
      </c>
      <c r="N76" s="221">
        <v>1</v>
      </c>
      <c r="O76" s="221">
        <v>2</v>
      </c>
      <c r="P76" s="309">
        <v>17</v>
      </c>
      <c r="Q76" s="309">
        <v>11</v>
      </c>
      <c r="R76" s="309">
        <v>28</v>
      </c>
      <c r="S76" s="309">
        <v>17</v>
      </c>
      <c r="T76" s="309">
        <v>11</v>
      </c>
      <c r="U76" s="310">
        <v>28</v>
      </c>
      <c r="V76" s="223">
        <v>0</v>
      </c>
      <c r="W76" s="224">
        <v>0</v>
      </c>
      <c r="X76" s="224">
        <v>0</v>
      </c>
      <c r="Y76" s="224">
        <v>-5</v>
      </c>
      <c r="Z76" s="203"/>
    </row>
    <row r="77" spans="1:26" s="210" customFormat="1" ht="16.5" customHeight="1">
      <c r="A77" s="203"/>
      <c r="B77" s="437"/>
      <c r="C77" s="422" t="s">
        <v>146</v>
      </c>
      <c r="D77" s="423"/>
      <c r="E77" s="424"/>
      <c r="F77" s="314">
        <v>1426</v>
      </c>
      <c r="G77" s="314">
        <v>27</v>
      </c>
      <c r="H77" s="314">
        <v>19</v>
      </c>
      <c r="I77" s="314">
        <v>46</v>
      </c>
      <c r="J77" s="314">
        <v>25</v>
      </c>
      <c r="K77" s="314">
        <v>18</v>
      </c>
      <c r="L77" s="314">
        <v>43</v>
      </c>
      <c r="M77" s="314">
        <v>2</v>
      </c>
      <c r="N77" s="314">
        <v>1</v>
      </c>
      <c r="O77" s="314">
        <v>3</v>
      </c>
      <c r="P77" s="314">
        <v>25</v>
      </c>
      <c r="Q77" s="314">
        <v>18</v>
      </c>
      <c r="R77" s="314">
        <v>43</v>
      </c>
      <c r="S77" s="314">
        <v>25</v>
      </c>
      <c r="T77" s="314">
        <v>18</v>
      </c>
      <c r="U77" s="315">
        <v>43</v>
      </c>
      <c r="V77" s="241" t="e">
        <v>#REF!</v>
      </c>
      <c r="W77" s="242" t="e">
        <v>#REF!</v>
      </c>
      <c r="X77" s="242" t="e">
        <v>#REF!</v>
      </c>
      <c r="Y77" s="242">
        <v>-177</v>
      </c>
      <c r="Z77" s="203"/>
    </row>
    <row r="78" spans="1:26" s="210" customFormat="1" ht="16.5" customHeight="1" thickBot="1">
      <c r="A78" s="203"/>
      <c r="B78" s="438"/>
      <c r="C78" s="425"/>
      <c r="D78" s="426"/>
      <c r="E78" s="427"/>
      <c r="F78" s="316">
        <v>1425</v>
      </c>
      <c r="G78" s="316">
        <v>35</v>
      </c>
      <c r="H78" s="316">
        <v>10</v>
      </c>
      <c r="I78" s="243">
        <v>45</v>
      </c>
      <c r="J78" s="316">
        <v>33</v>
      </c>
      <c r="K78" s="316">
        <v>10</v>
      </c>
      <c r="L78" s="243">
        <v>43</v>
      </c>
      <c r="M78" s="317">
        <v>2</v>
      </c>
      <c r="N78" s="317">
        <v>0</v>
      </c>
      <c r="O78" s="317">
        <v>2</v>
      </c>
      <c r="P78" s="316">
        <v>33</v>
      </c>
      <c r="Q78" s="316">
        <v>10</v>
      </c>
      <c r="R78" s="243">
        <v>43</v>
      </c>
      <c r="S78" s="316">
        <v>33</v>
      </c>
      <c r="T78" s="316">
        <v>10</v>
      </c>
      <c r="U78" s="245">
        <v>43</v>
      </c>
      <c r="V78" s="246">
        <v>0</v>
      </c>
      <c r="W78" s="247">
        <v>0</v>
      </c>
      <c r="X78" s="247">
        <v>0</v>
      </c>
      <c r="Y78" s="248">
        <v>-307</v>
      </c>
      <c r="Z78" s="203"/>
    </row>
    <row r="79" spans="1:26" s="210" customFormat="1" ht="16.5" customHeight="1" thickBot="1">
      <c r="A79" s="203"/>
      <c r="B79" s="220"/>
      <c r="C79" s="218"/>
      <c r="D79" s="220"/>
      <c r="E79" s="220"/>
      <c r="F79" s="217"/>
      <c r="G79" s="217"/>
      <c r="H79" s="217"/>
      <c r="I79" s="217"/>
      <c r="J79" s="217"/>
      <c r="K79" s="217"/>
      <c r="L79" s="217"/>
      <c r="M79" s="217"/>
      <c r="N79" s="217"/>
      <c r="O79" s="217"/>
      <c r="P79" s="217"/>
      <c r="Q79" s="217"/>
      <c r="R79" s="217"/>
      <c r="S79" s="217"/>
      <c r="T79" s="217"/>
      <c r="U79" s="217"/>
      <c r="V79" s="217"/>
      <c r="W79" s="217"/>
      <c r="X79" s="217"/>
      <c r="Y79" s="217"/>
      <c r="Z79" s="203"/>
    </row>
    <row r="80" spans="1:26" s="210" customFormat="1" ht="16.5" customHeight="1">
      <c r="A80" s="203"/>
      <c r="B80" s="204" t="s">
        <v>11</v>
      </c>
      <c r="C80" s="205"/>
      <c r="D80" s="432" t="s">
        <v>135</v>
      </c>
      <c r="E80" s="433"/>
      <c r="F80" s="206" t="s">
        <v>14</v>
      </c>
      <c r="G80" s="428" t="s">
        <v>15</v>
      </c>
      <c r="H80" s="429"/>
      <c r="I80" s="430"/>
      <c r="J80" s="428" t="s">
        <v>16</v>
      </c>
      <c r="K80" s="429"/>
      <c r="L80" s="430"/>
      <c r="M80" s="428" t="s">
        <v>17</v>
      </c>
      <c r="N80" s="429"/>
      <c r="O80" s="430"/>
      <c r="P80" s="428" t="s">
        <v>18</v>
      </c>
      <c r="Q80" s="429"/>
      <c r="R80" s="430"/>
      <c r="S80" s="428" t="s">
        <v>19</v>
      </c>
      <c r="T80" s="429"/>
      <c r="U80" s="431"/>
      <c r="V80" s="207" t="s">
        <v>147</v>
      </c>
      <c r="W80" s="207"/>
      <c r="X80" s="208"/>
      <c r="Y80" s="209" t="s">
        <v>137</v>
      </c>
      <c r="Z80" s="203"/>
    </row>
    <row r="81" spans="1:27" s="210" customFormat="1" ht="16.5" customHeight="1">
      <c r="A81" s="203"/>
      <c r="B81" s="211" t="s">
        <v>12</v>
      </c>
      <c r="C81" s="212"/>
      <c r="D81" s="434"/>
      <c r="E81" s="435"/>
      <c r="F81" s="306" t="s">
        <v>20</v>
      </c>
      <c r="G81" s="294" t="s">
        <v>2</v>
      </c>
      <c r="H81" s="294" t="s">
        <v>3</v>
      </c>
      <c r="I81" s="294" t="s">
        <v>4</v>
      </c>
      <c r="J81" s="294" t="s">
        <v>2</v>
      </c>
      <c r="K81" s="294" t="s">
        <v>3</v>
      </c>
      <c r="L81" s="294" t="s">
        <v>4</v>
      </c>
      <c r="M81" s="294" t="s">
        <v>2</v>
      </c>
      <c r="N81" s="294" t="s">
        <v>3</v>
      </c>
      <c r="O81" s="294" t="s">
        <v>4</v>
      </c>
      <c r="P81" s="294" t="s">
        <v>2</v>
      </c>
      <c r="Q81" s="294" t="s">
        <v>3</v>
      </c>
      <c r="R81" s="294" t="s">
        <v>4</v>
      </c>
      <c r="S81" s="294" t="s">
        <v>2</v>
      </c>
      <c r="T81" s="294" t="s">
        <v>3</v>
      </c>
      <c r="U81" s="307" t="s">
        <v>4</v>
      </c>
      <c r="V81" s="293" t="s">
        <v>2</v>
      </c>
      <c r="W81" s="294" t="s">
        <v>3</v>
      </c>
      <c r="X81" s="294" t="s">
        <v>4</v>
      </c>
      <c r="Y81" s="217" t="s">
        <v>138</v>
      </c>
      <c r="Z81" s="318"/>
      <c r="AA81" s="319"/>
    </row>
    <row r="82" spans="1:27" s="210" customFormat="1" ht="16.5" customHeight="1">
      <c r="A82" s="203"/>
      <c r="B82" s="320"/>
      <c r="C82" s="218"/>
      <c r="D82" s="219" t="s">
        <v>142</v>
      </c>
      <c r="E82" s="220"/>
      <c r="F82" s="309">
        <v>690</v>
      </c>
      <c r="G82" s="309">
        <v>110</v>
      </c>
      <c r="H82" s="309">
        <v>78</v>
      </c>
      <c r="I82" s="309">
        <v>188</v>
      </c>
      <c r="J82" s="309">
        <v>108</v>
      </c>
      <c r="K82" s="309">
        <v>77</v>
      </c>
      <c r="L82" s="309">
        <v>185</v>
      </c>
      <c r="M82" s="221">
        <v>2</v>
      </c>
      <c r="N82" s="221">
        <v>1</v>
      </c>
      <c r="O82" s="221">
        <v>3</v>
      </c>
      <c r="P82" s="309">
        <v>108</v>
      </c>
      <c r="Q82" s="309">
        <v>77</v>
      </c>
      <c r="R82" s="309">
        <v>185</v>
      </c>
      <c r="S82" s="309">
        <v>108</v>
      </c>
      <c r="T82" s="309">
        <v>76</v>
      </c>
      <c r="U82" s="310">
        <v>184</v>
      </c>
      <c r="V82" s="223">
        <v>4</v>
      </c>
      <c r="W82" s="224">
        <v>6</v>
      </c>
      <c r="X82" s="224">
        <v>10</v>
      </c>
      <c r="Y82" s="224">
        <v>-198</v>
      </c>
      <c r="Z82" s="318"/>
      <c r="AA82" s="319"/>
    </row>
    <row r="83" spans="1:27" s="210" customFormat="1" ht="16.5" customHeight="1">
      <c r="A83" s="203"/>
      <c r="B83" s="321"/>
      <c r="C83" s="218" t="s">
        <v>13</v>
      </c>
      <c r="D83" s="322" t="s">
        <v>21</v>
      </c>
      <c r="E83" s="226" t="s">
        <v>22</v>
      </c>
      <c r="F83" s="309">
        <v>120</v>
      </c>
      <c r="G83" s="309">
        <v>22</v>
      </c>
      <c r="H83" s="309">
        <v>10</v>
      </c>
      <c r="I83" s="309">
        <v>32</v>
      </c>
      <c r="J83" s="309">
        <v>22</v>
      </c>
      <c r="K83" s="309">
        <v>10</v>
      </c>
      <c r="L83" s="309">
        <v>32</v>
      </c>
      <c r="M83" s="221">
        <v>0</v>
      </c>
      <c r="N83" s="221">
        <v>0</v>
      </c>
      <c r="O83" s="221">
        <v>0</v>
      </c>
      <c r="P83" s="309">
        <v>22</v>
      </c>
      <c r="Q83" s="309">
        <v>10</v>
      </c>
      <c r="R83" s="309">
        <v>32</v>
      </c>
      <c r="S83" s="309">
        <v>22</v>
      </c>
      <c r="T83" s="309">
        <v>9</v>
      </c>
      <c r="U83" s="310">
        <v>31</v>
      </c>
      <c r="V83" s="223">
        <v>0</v>
      </c>
      <c r="W83" s="224">
        <v>0</v>
      </c>
      <c r="X83" s="224">
        <v>0</v>
      </c>
      <c r="Y83" s="224">
        <v>-50</v>
      </c>
      <c r="Z83" s="318"/>
      <c r="AA83" s="319"/>
    </row>
    <row r="84" spans="1:27" s="210" customFormat="1" ht="16.5" customHeight="1">
      <c r="A84" s="203"/>
      <c r="B84" s="321"/>
      <c r="C84" s="218"/>
      <c r="D84" s="228" t="s">
        <v>23</v>
      </c>
      <c r="E84" s="226" t="s">
        <v>24</v>
      </c>
      <c r="F84" s="309">
        <v>390</v>
      </c>
      <c r="G84" s="309">
        <v>91</v>
      </c>
      <c r="H84" s="309">
        <v>51</v>
      </c>
      <c r="I84" s="309">
        <v>142</v>
      </c>
      <c r="J84" s="309">
        <v>89</v>
      </c>
      <c r="K84" s="309">
        <v>48</v>
      </c>
      <c r="L84" s="309">
        <v>137</v>
      </c>
      <c r="M84" s="221">
        <v>2</v>
      </c>
      <c r="N84" s="221">
        <v>3</v>
      </c>
      <c r="O84" s="221">
        <v>5</v>
      </c>
      <c r="P84" s="309">
        <v>89</v>
      </c>
      <c r="Q84" s="309">
        <v>48</v>
      </c>
      <c r="R84" s="309">
        <v>137</v>
      </c>
      <c r="S84" s="309">
        <v>89</v>
      </c>
      <c r="T84" s="309">
        <v>48</v>
      </c>
      <c r="U84" s="310">
        <v>137</v>
      </c>
      <c r="V84" s="223">
        <v>3</v>
      </c>
      <c r="W84" s="224">
        <v>0</v>
      </c>
      <c r="X84" s="224">
        <v>3</v>
      </c>
      <c r="Y84" s="224">
        <v>-21</v>
      </c>
      <c r="Z84" s="318"/>
      <c r="AA84" s="319"/>
    </row>
    <row r="85" spans="1:27" s="210" customFormat="1" ht="16.5" customHeight="1">
      <c r="A85" s="203"/>
      <c r="B85" s="323"/>
      <c r="C85" s="418" t="s">
        <v>25</v>
      </c>
      <c r="D85" s="228" t="s">
        <v>26</v>
      </c>
      <c r="E85" s="226" t="s">
        <v>27</v>
      </c>
      <c r="F85" s="309">
        <v>120</v>
      </c>
      <c r="G85" s="309">
        <v>22</v>
      </c>
      <c r="H85" s="309">
        <v>14</v>
      </c>
      <c r="I85" s="309">
        <v>36</v>
      </c>
      <c r="J85" s="309">
        <v>22</v>
      </c>
      <c r="K85" s="309">
        <v>13</v>
      </c>
      <c r="L85" s="309">
        <v>35</v>
      </c>
      <c r="M85" s="221">
        <v>0</v>
      </c>
      <c r="N85" s="221">
        <v>1</v>
      </c>
      <c r="O85" s="221">
        <v>1</v>
      </c>
      <c r="P85" s="309">
        <v>22</v>
      </c>
      <c r="Q85" s="309">
        <v>13</v>
      </c>
      <c r="R85" s="309">
        <v>35</v>
      </c>
      <c r="S85" s="309">
        <v>22</v>
      </c>
      <c r="T85" s="309">
        <v>13</v>
      </c>
      <c r="U85" s="310">
        <v>35</v>
      </c>
      <c r="V85" s="223">
        <v>0</v>
      </c>
      <c r="W85" s="224">
        <v>0</v>
      </c>
      <c r="X85" s="224">
        <v>0</v>
      </c>
      <c r="Y85" s="224">
        <v>-16</v>
      </c>
      <c r="Z85" s="318"/>
      <c r="AA85" s="319"/>
    </row>
    <row r="86" spans="1:27" s="210" customFormat="1" ht="16.5" customHeight="1">
      <c r="A86" s="203"/>
      <c r="B86" s="323" t="s">
        <v>56</v>
      </c>
      <c r="C86" s="418"/>
      <c r="D86" s="228" t="s">
        <v>28</v>
      </c>
      <c r="E86" s="226" t="s">
        <v>29</v>
      </c>
      <c r="F86" s="309">
        <v>30</v>
      </c>
      <c r="G86" s="309">
        <v>5</v>
      </c>
      <c r="H86" s="309">
        <v>4</v>
      </c>
      <c r="I86" s="309">
        <v>9</v>
      </c>
      <c r="J86" s="309">
        <v>5</v>
      </c>
      <c r="K86" s="309">
        <v>4</v>
      </c>
      <c r="L86" s="309">
        <v>9</v>
      </c>
      <c r="M86" s="221">
        <v>0</v>
      </c>
      <c r="N86" s="221">
        <v>0</v>
      </c>
      <c r="O86" s="221">
        <v>0</v>
      </c>
      <c r="P86" s="309">
        <v>5</v>
      </c>
      <c r="Q86" s="309">
        <v>4</v>
      </c>
      <c r="R86" s="309">
        <v>9</v>
      </c>
      <c r="S86" s="309">
        <v>5</v>
      </c>
      <c r="T86" s="309">
        <v>4</v>
      </c>
      <c r="U86" s="310">
        <v>9</v>
      </c>
      <c r="V86" s="223">
        <v>0</v>
      </c>
      <c r="W86" s="224">
        <v>0</v>
      </c>
      <c r="X86" s="224">
        <v>0</v>
      </c>
      <c r="Y86" s="224">
        <v>2</v>
      </c>
      <c r="Z86" s="318"/>
      <c r="AA86" s="319"/>
    </row>
    <row r="87" spans="1:27" s="210" customFormat="1" ht="16.5" customHeight="1">
      <c r="A87" s="203"/>
      <c r="B87" s="323"/>
      <c r="C87" s="218"/>
      <c r="D87" s="228" t="s">
        <v>31</v>
      </c>
      <c r="E87" s="226" t="s">
        <v>59</v>
      </c>
      <c r="F87" s="309">
        <v>30</v>
      </c>
      <c r="G87" s="309">
        <v>8</v>
      </c>
      <c r="H87" s="309">
        <v>5</v>
      </c>
      <c r="I87" s="309">
        <v>13</v>
      </c>
      <c r="J87" s="309">
        <v>8</v>
      </c>
      <c r="K87" s="309">
        <v>5</v>
      </c>
      <c r="L87" s="309">
        <v>13</v>
      </c>
      <c r="M87" s="221">
        <v>0</v>
      </c>
      <c r="N87" s="221">
        <v>0</v>
      </c>
      <c r="O87" s="221">
        <v>0</v>
      </c>
      <c r="P87" s="309">
        <v>8</v>
      </c>
      <c r="Q87" s="309">
        <v>5</v>
      </c>
      <c r="R87" s="309">
        <v>13</v>
      </c>
      <c r="S87" s="309">
        <v>8</v>
      </c>
      <c r="T87" s="309">
        <v>5</v>
      </c>
      <c r="U87" s="310">
        <v>13</v>
      </c>
      <c r="V87" s="223">
        <v>1</v>
      </c>
      <c r="W87" s="224">
        <v>0</v>
      </c>
      <c r="X87" s="224">
        <v>1</v>
      </c>
      <c r="Y87" s="224">
        <v>1</v>
      </c>
      <c r="Z87" s="318"/>
      <c r="AA87" s="319"/>
    </row>
    <row r="88" spans="1:27" s="210" customFormat="1" ht="16.5" customHeight="1">
      <c r="A88" s="203"/>
      <c r="B88" s="323"/>
      <c r="C88" s="218" t="s">
        <v>30</v>
      </c>
      <c r="D88" s="213"/>
      <c r="E88" s="324" t="s">
        <v>32</v>
      </c>
      <c r="F88" s="309">
        <v>690</v>
      </c>
      <c r="G88" s="309">
        <v>148</v>
      </c>
      <c r="H88" s="309">
        <v>84</v>
      </c>
      <c r="I88" s="309">
        <v>232</v>
      </c>
      <c r="J88" s="309">
        <v>146</v>
      </c>
      <c r="K88" s="309">
        <v>80</v>
      </c>
      <c r="L88" s="309">
        <v>226</v>
      </c>
      <c r="M88" s="221">
        <v>2</v>
      </c>
      <c r="N88" s="221">
        <v>4</v>
      </c>
      <c r="O88" s="221">
        <v>6</v>
      </c>
      <c r="P88" s="309">
        <v>146</v>
      </c>
      <c r="Q88" s="309">
        <v>80</v>
      </c>
      <c r="R88" s="309">
        <v>226</v>
      </c>
      <c r="S88" s="309">
        <v>146</v>
      </c>
      <c r="T88" s="309">
        <v>79</v>
      </c>
      <c r="U88" s="310">
        <v>225</v>
      </c>
      <c r="V88" s="223">
        <v>4</v>
      </c>
      <c r="W88" s="224">
        <v>0</v>
      </c>
      <c r="X88" s="224">
        <v>4</v>
      </c>
      <c r="Y88" s="224">
        <v>-84</v>
      </c>
      <c r="Z88" s="318"/>
      <c r="AA88" s="319"/>
    </row>
    <row r="89" spans="1:27" s="210" customFormat="1" ht="16.5" customHeight="1">
      <c r="A89" s="203"/>
      <c r="B89" s="323"/>
      <c r="C89" s="218"/>
      <c r="D89" s="234" t="s">
        <v>148</v>
      </c>
      <c r="E89" s="293" t="s">
        <v>149</v>
      </c>
      <c r="F89" s="309">
        <v>1380</v>
      </c>
      <c r="G89" s="309">
        <v>258</v>
      </c>
      <c r="H89" s="309">
        <v>162</v>
      </c>
      <c r="I89" s="309">
        <v>420</v>
      </c>
      <c r="J89" s="309">
        <v>254</v>
      </c>
      <c r="K89" s="309">
        <v>157</v>
      </c>
      <c r="L89" s="309">
        <v>411</v>
      </c>
      <c r="M89" s="221">
        <v>4</v>
      </c>
      <c r="N89" s="221">
        <v>5</v>
      </c>
      <c r="O89" s="221">
        <v>9</v>
      </c>
      <c r="P89" s="309">
        <v>254</v>
      </c>
      <c r="Q89" s="309">
        <v>157</v>
      </c>
      <c r="R89" s="309">
        <v>411</v>
      </c>
      <c r="S89" s="309">
        <v>254</v>
      </c>
      <c r="T89" s="309">
        <v>155</v>
      </c>
      <c r="U89" s="310">
        <v>409</v>
      </c>
      <c r="V89" s="223">
        <v>8</v>
      </c>
      <c r="W89" s="224">
        <v>6</v>
      </c>
      <c r="X89" s="224">
        <v>14</v>
      </c>
      <c r="Y89" s="224">
        <v>-282</v>
      </c>
      <c r="Z89" s="318"/>
      <c r="AA89" s="319"/>
    </row>
    <row r="90" spans="1:27" s="210" customFormat="1" ht="16.5" customHeight="1">
      <c r="A90" s="203"/>
      <c r="B90" s="323"/>
      <c r="C90" s="417" t="s">
        <v>66</v>
      </c>
      <c r="D90" s="308" t="s">
        <v>33</v>
      </c>
      <c r="E90" s="235" t="s">
        <v>34</v>
      </c>
      <c r="F90" s="309">
        <v>1455</v>
      </c>
      <c r="G90" s="309">
        <v>633</v>
      </c>
      <c r="H90" s="309">
        <v>628</v>
      </c>
      <c r="I90" s="309">
        <v>1261</v>
      </c>
      <c r="J90" s="309">
        <v>603</v>
      </c>
      <c r="K90" s="309">
        <v>600</v>
      </c>
      <c r="L90" s="309">
        <v>1203</v>
      </c>
      <c r="M90" s="221">
        <v>30</v>
      </c>
      <c r="N90" s="221">
        <v>28</v>
      </c>
      <c r="O90" s="221">
        <v>58</v>
      </c>
      <c r="P90" s="309">
        <v>514</v>
      </c>
      <c r="Q90" s="309">
        <v>520</v>
      </c>
      <c r="R90" s="309">
        <v>1034</v>
      </c>
      <c r="S90" s="309">
        <v>510</v>
      </c>
      <c r="T90" s="309">
        <v>515</v>
      </c>
      <c r="U90" s="310">
        <v>1025</v>
      </c>
      <c r="V90" s="223">
        <v>3</v>
      </c>
      <c r="W90" s="224">
        <v>6</v>
      </c>
      <c r="X90" s="224">
        <v>9</v>
      </c>
      <c r="Y90" s="224">
        <v>-97</v>
      </c>
      <c r="Z90" s="318"/>
      <c r="AA90" s="319"/>
    </row>
    <row r="91" spans="1:27" s="210" customFormat="1" ht="16.5" customHeight="1">
      <c r="A91" s="203"/>
      <c r="B91" s="323"/>
      <c r="C91" s="418"/>
      <c r="D91" s="308" t="s">
        <v>33</v>
      </c>
      <c r="E91" s="235" t="s">
        <v>57</v>
      </c>
      <c r="F91" s="309">
        <v>30</v>
      </c>
      <c r="G91" s="309">
        <v>2</v>
      </c>
      <c r="H91" s="309">
        <v>0</v>
      </c>
      <c r="I91" s="309">
        <v>2</v>
      </c>
      <c r="J91" s="309">
        <v>2</v>
      </c>
      <c r="K91" s="309">
        <v>0</v>
      </c>
      <c r="L91" s="309">
        <v>2</v>
      </c>
      <c r="M91" s="221">
        <v>0</v>
      </c>
      <c r="N91" s="221">
        <v>0</v>
      </c>
      <c r="O91" s="221">
        <v>0</v>
      </c>
      <c r="P91" s="309">
        <v>2</v>
      </c>
      <c r="Q91" s="309">
        <v>0</v>
      </c>
      <c r="R91" s="309">
        <v>2</v>
      </c>
      <c r="S91" s="309">
        <v>2</v>
      </c>
      <c r="T91" s="309">
        <v>0</v>
      </c>
      <c r="U91" s="310">
        <v>2</v>
      </c>
      <c r="V91" s="223">
        <v>1</v>
      </c>
      <c r="W91" s="224">
        <v>0</v>
      </c>
      <c r="X91" s="224">
        <v>1</v>
      </c>
      <c r="Y91" s="224">
        <v>-10</v>
      </c>
      <c r="Z91" s="203"/>
    </row>
    <row r="92" spans="1:27" s="210" customFormat="1" ht="16.5" customHeight="1">
      <c r="A92" s="203"/>
      <c r="B92" s="323"/>
      <c r="C92" s="418"/>
      <c r="D92" s="308" t="s">
        <v>33</v>
      </c>
      <c r="E92" s="235" t="s">
        <v>35</v>
      </c>
      <c r="F92" s="309">
        <v>65</v>
      </c>
      <c r="G92" s="309">
        <v>79</v>
      </c>
      <c r="H92" s="309">
        <v>44</v>
      </c>
      <c r="I92" s="309">
        <v>123</v>
      </c>
      <c r="J92" s="309">
        <v>78</v>
      </c>
      <c r="K92" s="309">
        <v>44</v>
      </c>
      <c r="L92" s="309">
        <v>122</v>
      </c>
      <c r="M92" s="221">
        <v>1</v>
      </c>
      <c r="N92" s="221">
        <v>0</v>
      </c>
      <c r="O92" s="221">
        <v>1</v>
      </c>
      <c r="P92" s="309">
        <v>43</v>
      </c>
      <c r="Q92" s="309">
        <v>31</v>
      </c>
      <c r="R92" s="309">
        <v>74</v>
      </c>
      <c r="S92" s="309">
        <v>42</v>
      </c>
      <c r="T92" s="309">
        <v>31</v>
      </c>
      <c r="U92" s="310">
        <v>73</v>
      </c>
      <c r="V92" s="223" t="e">
        <v>#REF!</v>
      </c>
      <c r="W92" s="224" t="e">
        <v>#REF!</v>
      </c>
      <c r="X92" s="224" t="e">
        <v>#REF!</v>
      </c>
      <c r="Y92" s="224">
        <v>3</v>
      </c>
      <c r="Z92" s="318"/>
      <c r="AA92" s="319"/>
    </row>
    <row r="93" spans="1:27" s="210" customFormat="1" ht="28.5" customHeight="1">
      <c r="A93" s="203"/>
      <c r="B93" s="323" t="s">
        <v>36</v>
      </c>
      <c r="C93" s="418"/>
      <c r="D93" s="420" t="s">
        <v>58</v>
      </c>
      <c r="E93" s="421"/>
      <c r="F93" s="309">
        <v>150</v>
      </c>
      <c r="G93" s="309">
        <v>40</v>
      </c>
      <c r="H93" s="309">
        <v>34</v>
      </c>
      <c r="I93" s="309">
        <v>74</v>
      </c>
      <c r="J93" s="309">
        <v>40</v>
      </c>
      <c r="K93" s="309">
        <v>34</v>
      </c>
      <c r="L93" s="309">
        <v>74</v>
      </c>
      <c r="M93" s="221">
        <v>0</v>
      </c>
      <c r="N93" s="221">
        <v>0</v>
      </c>
      <c r="O93" s="221">
        <v>0</v>
      </c>
      <c r="P93" s="309">
        <v>40</v>
      </c>
      <c r="Q93" s="309">
        <v>34</v>
      </c>
      <c r="R93" s="309">
        <v>74</v>
      </c>
      <c r="S93" s="309">
        <v>40</v>
      </c>
      <c r="T93" s="309">
        <v>33</v>
      </c>
      <c r="U93" s="310">
        <v>73</v>
      </c>
      <c r="V93" s="223">
        <v>1</v>
      </c>
      <c r="W93" s="224">
        <v>0</v>
      </c>
      <c r="X93" s="224">
        <v>1</v>
      </c>
      <c r="Y93" s="224">
        <v>0</v>
      </c>
      <c r="Z93" s="318"/>
      <c r="AA93" s="319"/>
    </row>
    <row r="94" spans="1:27" s="210" customFormat="1" ht="28.5" customHeight="1">
      <c r="A94" s="203"/>
      <c r="B94" s="321"/>
      <c r="C94" s="418"/>
      <c r="D94" s="420" t="s">
        <v>74</v>
      </c>
      <c r="E94" s="421"/>
      <c r="F94" s="309">
        <v>1275</v>
      </c>
      <c r="G94" s="309">
        <v>731</v>
      </c>
      <c r="H94" s="309">
        <v>770</v>
      </c>
      <c r="I94" s="309">
        <v>1501</v>
      </c>
      <c r="J94" s="309">
        <v>705</v>
      </c>
      <c r="K94" s="309">
        <v>753</v>
      </c>
      <c r="L94" s="309">
        <v>1458</v>
      </c>
      <c r="M94" s="221">
        <v>26</v>
      </c>
      <c r="N94" s="221">
        <v>17</v>
      </c>
      <c r="O94" s="221">
        <v>43</v>
      </c>
      <c r="P94" s="309">
        <v>548</v>
      </c>
      <c r="Q94" s="309">
        <v>658</v>
      </c>
      <c r="R94" s="309">
        <v>1206</v>
      </c>
      <c r="S94" s="309">
        <v>545</v>
      </c>
      <c r="T94" s="309">
        <v>655</v>
      </c>
      <c r="U94" s="310">
        <v>1200</v>
      </c>
      <c r="V94" s="223">
        <v>5</v>
      </c>
      <c r="W94" s="224">
        <v>1</v>
      </c>
      <c r="X94" s="224">
        <v>6</v>
      </c>
      <c r="Y94" s="224">
        <v>-41</v>
      </c>
      <c r="Z94" s="318"/>
      <c r="AA94" s="319"/>
    </row>
    <row r="95" spans="1:27" s="210" customFormat="1" ht="16.5" customHeight="1">
      <c r="A95" s="203"/>
      <c r="B95" s="321"/>
      <c r="C95" s="419"/>
      <c r="D95" s="219" t="s">
        <v>150</v>
      </c>
      <c r="E95" s="231" t="s">
        <v>151</v>
      </c>
      <c r="F95" s="309">
        <v>2975</v>
      </c>
      <c r="G95" s="309">
        <v>1485</v>
      </c>
      <c r="H95" s="309">
        <v>1476</v>
      </c>
      <c r="I95" s="309">
        <v>2961</v>
      </c>
      <c r="J95" s="309">
        <v>1428</v>
      </c>
      <c r="K95" s="309">
        <v>1431</v>
      </c>
      <c r="L95" s="309">
        <v>2859</v>
      </c>
      <c r="M95" s="221">
        <v>57</v>
      </c>
      <c r="N95" s="221">
        <v>45</v>
      </c>
      <c r="O95" s="221">
        <v>102</v>
      </c>
      <c r="P95" s="309">
        <v>1147</v>
      </c>
      <c r="Q95" s="309">
        <v>1243</v>
      </c>
      <c r="R95" s="309">
        <v>2390</v>
      </c>
      <c r="S95" s="309">
        <v>1139</v>
      </c>
      <c r="T95" s="309">
        <v>1234</v>
      </c>
      <c r="U95" s="310">
        <v>2373</v>
      </c>
      <c r="V95" s="223" t="e">
        <v>#REF!</v>
      </c>
      <c r="W95" s="224" t="e">
        <v>#REF!</v>
      </c>
      <c r="X95" s="224" t="e">
        <v>#REF!</v>
      </c>
      <c r="Y95" s="224">
        <v>-145</v>
      </c>
      <c r="Z95" s="318"/>
      <c r="AA95" s="319"/>
    </row>
    <row r="96" spans="1:27" s="210" customFormat="1" ht="16.5" customHeight="1">
      <c r="A96" s="203"/>
      <c r="B96" s="321"/>
      <c r="C96" s="422" t="s">
        <v>152</v>
      </c>
      <c r="D96" s="423"/>
      <c r="E96" s="424"/>
      <c r="F96" s="314">
        <v>4355</v>
      </c>
      <c r="G96" s="314">
        <v>1743</v>
      </c>
      <c r="H96" s="314">
        <v>1638</v>
      </c>
      <c r="I96" s="314">
        <v>3381</v>
      </c>
      <c r="J96" s="314">
        <v>1682</v>
      </c>
      <c r="K96" s="314">
        <v>1588</v>
      </c>
      <c r="L96" s="314">
        <v>3270</v>
      </c>
      <c r="M96" s="239">
        <v>61</v>
      </c>
      <c r="N96" s="239">
        <v>50</v>
      </c>
      <c r="O96" s="239">
        <v>111</v>
      </c>
      <c r="P96" s="314">
        <v>1401</v>
      </c>
      <c r="Q96" s="314">
        <v>1400</v>
      </c>
      <c r="R96" s="314">
        <v>2801</v>
      </c>
      <c r="S96" s="314">
        <v>1393</v>
      </c>
      <c r="T96" s="314">
        <v>1389</v>
      </c>
      <c r="U96" s="315">
        <v>2782</v>
      </c>
      <c r="V96" s="241" t="e">
        <v>#REF!</v>
      </c>
      <c r="W96" s="242" t="e">
        <v>#REF!</v>
      </c>
      <c r="X96" s="242" t="e">
        <v>#REF!</v>
      </c>
      <c r="Y96" s="242">
        <v>-427</v>
      </c>
      <c r="Z96" s="318"/>
      <c r="AA96" s="319"/>
    </row>
    <row r="97" spans="1:26" s="210" customFormat="1" ht="16.5" customHeight="1" thickBot="1">
      <c r="A97" s="203"/>
      <c r="B97" s="325"/>
      <c r="C97" s="425"/>
      <c r="D97" s="426"/>
      <c r="E97" s="427"/>
      <c r="F97" s="316">
        <v>4155</v>
      </c>
      <c r="G97" s="316">
        <v>1567</v>
      </c>
      <c r="H97" s="316">
        <v>1361</v>
      </c>
      <c r="I97" s="316">
        <v>2928</v>
      </c>
      <c r="J97" s="316">
        <v>1508</v>
      </c>
      <c r="K97" s="316">
        <v>1332</v>
      </c>
      <c r="L97" s="243">
        <v>2839</v>
      </c>
      <c r="M97" s="244">
        <v>59</v>
      </c>
      <c r="N97" s="244">
        <v>29</v>
      </c>
      <c r="O97" s="244">
        <v>88</v>
      </c>
      <c r="P97" s="316">
        <v>1348</v>
      </c>
      <c r="Q97" s="316">
        <v>1236</v>
      </c>
      <c r="R97" s="243">
        <v>2584</v>
      </c>
      <c r="S97" s="316">
        <v>1335</v>
      </c>
      <c r="T97" s="316">
        <v>1228</v>
      </c>
      <c r="U97" s="245">
        <v>2563</v>
      </c>
      <c r="V97" s="246">
        <v>13</v>
      </c>
      <c r="W97" s="247">
        <v>8</v>
      </c>
      <c r="X97" s="247">
        <v>21</v>
      </c>
      <c r="Y97" s="248">
        <v>-198</v>
      </c>
      <c r="Z97" s="203"/>
    </row>
    <row r="98" spans="1:26" s="210" customFormat="1" ht="8.1" customHeight="1">
      <c r="A98" s="203"/>
      <c r="B98" s="203"/>
      <c r="C98" s="326"/>
      <c r="D98" s="318"/>
      <c r="E98" s="203"/>
      <c r="F98" s="327"/>
      <c r="G98" s="327"/>
      <c r="H98" s="327"/>
      <c r="I98" s="327"/>
      <c r="J98" s="327"/>
      <c r="K98" s="327"/>
      <c r="L98" s="327"/>
      <c r="M98" s="233"/>
      <c r="N98" s="233"/>
      <c r="O98" s="233"/>
      <c r="P98" s="327"/>
      <c r="Q98" s="327"/>
      <c r="R98" s="327"/>
      <c r="S98" s="327"/>
      <c r="T98" s="233"/>
      <c r="U98" s="233"/>
      <c r="V98" s="233"/>
      <c r="W98" s="233"/>
      <c r="X98" s="233"/>
      <c r="Y98" s="233"/>
      <c r="Z98" s="203"/>
    </row>
    <row r="99" spans="1:26" s="210" customFormat="1" ht="15" customHeight="1">
      <c r="A99" s="203"/>
      <c r="B99" s="203"/>
      <c r="C99" s="318" t="s">
        <v>160</v>
      </c>
      <c r="D99" s="318"/>
      <c r="E99" s="203"/>
      <c r="F99" s="327"/>
      <c r="G99" s="327"/>
      <c r="H99" s="327"/>
      <c r="I99" s="327"/>
      <c r="J99" s="327"/>
      <c r="K99" s="327"/>
      <c r="L99" s="327"/>
      <c r="M99" s="233"/>
      <c r="N99" s="233"/>
      <c r="O99" s="233"/>
      <c r="P99" s="327"/>
      <c r="Q99" s="327"/>
      <c r="R99" s="327"/>
      <c r="S99" s="327"/>
      <c r="T99" s="327"/>
      <c r="U99" s="327"/>
      <c r="V99" s="327"/>
      <c r="W99" s="233"/>
      <c r="X99" s="233"/>
      <c r="Y99" s="233"/>
      <c r="Z99" s="203"/>
    </row>
    <row r="100" spans="1:26" s="210" customFormat="1" ht="15" customHeight="1">
      <c r="A100" s="203"/>
      <c r="B100" s="203"/>
      <c r="C100" s="318" t="s">
        <v>161</v>
      </c>
      <c r="D100" s="318"/>
      <c r="E100" s="203"/>
      <c r="F100" s="327"/>
      <c r="G100" s="327"/>
      <c r="H100" s="327"/>
      <c r="I100" s="327"/>
      <c r="J100" s="327"/>
      <c r="K100" s="327"/>
      <c r="L100" s="327"/>
      <c r="M100" s="327"/>
      <c r="N100" s="327"/>
      <c r="O100" s="327"/>
      <c r="P100" s="327"/>
      <c r="Q100" s="327"/>
      <c r="R100" s="327"/>
      <c r="S100" s="327"/>
      <c r="T100" s="233"/>
      <c r="U100" s="233"/>
      <c r="V100" s="233"/>
      <c r="W100" s="233"/>
      <c r="X100" s="233"/>
      <c r="Y100" s="233"/>
      <c r="Z100" s="203"/>
    </row>
    <row r="101" spans="1:26" s="210" customFormat="1" ht="15" customHeight="1">
      <c r="A101" s="203"/>
      <c r="B101" s="203"/>
      <c r="C101" s="318" t="s">
        <v>162</v>
      </c>
      <c r="D101" s="318"/>
      <c r="E101" s="318"/>
      <c r="F101" s="327"/>
      <c r="G101" s="327"/>
      <c r="H101" s="327"/>
      <c r="I101" s="327"/>
      <c r="J101" s="327"/>
      <c r="K101" s="327"/>
      <c r="L101" s="327"/>
      <c r="M101" s="327"/>
      <c r="N101" s="327"/>
      <c r="O101" s="327"/>
      <c r="P101" s="327"/>
      <c r="Q101" s="327"/>
      <c r="R101" s="327"/>
      <c r="S101" s="327"/>
      <c r="T101" s="327"/>
      <c r="U101" s="327"/>
      <c r="V101" s="233"/>
      <c r="W101" s="233"/>
      <c r="X101" s="233"/>
      <c r="Y101" s="233"/>
      <c r="Z101" s="203"/>
    </row>
    <row r="102" spans="1:26" s="210" customFormat="1" ht="15" customHeight="1">
      <c r="A102" s="203"/>
      <c r="B102" s="203"/>
      <c r="C102" s="318" t="s">
        <v>163</v>
      </c>
      <c r="D102" s="203"/>
      <c r="E102" s="203"/>
      <c r="F102" s="233"/>
      <c r="G102" s="233"/>
      <c r="H102" s="233"/>
      <c r="I102" s="233"/>
      <c r="J102" s="233"/>
      <c r="K102" s="233"/>
      <c r="L102" s="233"/>
      <c r="M102" s="233"/>
      <c r="N102" s="233"/>
      <c r="O102" s="233"/>
      <c r="P102" s="233"/>
      <c r="Q102" s="233"/>
      <c r="R102" s="233"/>
      <c r="S102" s="233"/>
      <c r="T102" s="233"/>
      <c r="U102" s="233"/>
      <c r="V102" s="233"/>
      <c r="W102" s="233"/>
      <c r="X102" s="233"/>
      <c r="Y102" s="233"/>
      <c r="Z102" s="203"/>
    </row>
    <row r="103" spans="1:26" s="210" customFormat="1">
      <c r="C103" s="210" t="s">
        <v>164</v>
      </c>
      <c r="F103" s="236"/>
      <c r="G103" s="236"/>
      <c r="H103" s="236"/>
      <c r="I103" s="236"/>
      <c r="J103" s="236"/>
      <c r="K103" s="236"/>
      <c r="L103" s="236"/>
      <c r="M103" s="236"/>
      <c r="N103" s="236"/>
      <c r="O103" s="236"/>
      <c r="P103" s="236"/>
      <c r="Q103" s="236"/>
      <c r="R103" s="236"/>
      <c r="S103" s="236"/>
      <c r="T103" s="236"/>
      <c r="U103" s="236"/>
      <c r="V103" s="236"/>
      <c r="W103" s="236"/>
      <c r="X103" s="236"/>
      <c r="Y103" s="236"/>
    </row>
    <row r="104" spans="1:26" s="210" customFormat="1" ht="13.5" customHeight="1">
      <c r="C104" s="328"/>
      <c r="F104" s="236"/>
      <c r="G104" s="236"/>
      <c r="H104" s="236"/>
      <c r="I104" s="236"/>
      <c r="J104" s="236"/>
      <c r="K104" s="236"/>
      <c r="L104" s="236"/>
      <c r="M104" s="236"/>
      <c r="N104" s="236"/>
      <c r="O104" s="236"/>
      <c r="P104" s="236"/>
      <c r="Q104" s="236"/>
      <c r="R104" s="236"/>
      <c r="S104" s="236"/>
      <c r="T104" s="236"/>
      <c r="U104" s="236"/>
      <c r="V104" s="236"/>
      <c r="W104" s="236"/>
      <c r="X104" s="236"/>
      <c r="Y104" s="236"/>
    </row>
    <row r="105" spans="1:26" s="210" customFormat="1">
      <c r="C105" s="328"/>
      <c r="F105" s="236"/>
      <c r="G105" s="236"/>
      <c r="H105" s="236"/>
      <c r="I105" s="236"/>
      <c r="J105" s="236"/>
      <c r="K105" s="236"/>
      <c r="L105" s="236"/>
      <c r="M105" s="236"/>
      <c r="N105" s="236"/>
      <c r="O105" s="236"/>
      <c r="P105" s="236"/>
      <c r="Q105" s="236"/>
      <c r="R105" s="236"/>
      <c r="S105" s="236"/>
      <c r="T105" s="236"/>
      <c r="U105" s="236"/>
      <c r="V105" s="236"/>
      <c r="W105" s="236"/>
      <c r="X105" s="236"/>
      <c r="Y105" s="236"/>
    </row>
    <row r="106" spans="1:26" s="210" customFormat="1">
      <c r="C106" s="328"/>
      <c r="F106" s="236"/>
      <c r="G106" s="236"/>
      <c r="H106" s="236"/>
      <c r="I106" s="236"/>
      <c r="J106" s="236"/>
      <c r="K106" s="236"/>
      <c r="L106" s="236"/>
      <c r="M106" s="236"/>
      <c r="N106" s="236"/>
      <c r="O106" s="236"/>
      <c r="P106" s="236"/>
      <c r="Q106" s="236"/>
      <c r="R106" s="236"/>
      <c r="S106" s="236"/>
      <c r="T106" s="236"/>
      <c r="U106" s="236"/>
      <c r="V106" s="236"/>
      <c r="W106" s="236"/>
      <c r="X106" s="236"/>
      <c r="Y106" s="236"/>
    </row>
    <row r="107" spans="1:26" s="210" customFormat="1">
      <c r="C107" s="328"/>
      <c r="F107" s="236"/>
      <c r="G107" s="236"/>
      <c r="H107" s="236"/>
      <c r="I107" s="236"/>
      <c r="J107" s="236"/>
      <c r="K107" s="236"/>
      <c r="L107" s="236"/>
      <c r="M107" s="236"/>
      <c r="N107" s="236"/>
      <c r="O107" s="236"/>
      <c r="P107" s="236"/>
      <c r="Q107" s="236"/>
      <c r="R107" s="236"/>
      <c r="S107" s="236"/>
      <c r="T107" s="236"/>
      <c r="U107" s="236"/>
      <c r="V107" s="236"/>
      <c r="W107" s="236"/>
      <c r="X107" s="236"/>
      <c r="Y107" s="236"/>
    </row>
    <row r="108" spans="1:26" s="210" customFormat="1">
      <c r="C108" s="328"/>
      <c r="F108" s="236"/>
      <c r="G108" s="236"/>
      <c r="H108" s="236"/>
      <c r="I108" s="236"/>
      <c r="J108" s="236"/>
      <c r="K108" s="236"/>
      <c r="L108" s="236"/>
      <c r="M108" s="236"/>
      <c r="N108" s="236"/>
      <c r="O108" s="236"/>
      <c r="P108" s="236"/>
      <c r="Q108" s="236"/>
      <c r="R108" s="236"/>
      <c r="S108" s="236"/>
      <c r="T108" s="236"/>
      <c r="U108" s="236"/>
      <c r="V108" s="236"/>
      <c r="W108" s="236"/>
      <c r="X108" s="236"/>
      <c r="Y108" s="236"/>
    </row>
    <row r="109" spans="1:26" s="210" customFormat="1" ht="13.5" customHeight="1">
      <c r="C109" s="328"/>
      <c r="F109" s="236"/>
      <c r="G109" s="236"/>
      <c r="H109" s="236"/>
      <c r="I109" s="236"/>
      <c r="J109" s="236"/>
      <c r="K109" s="236"/>
      <c r="L109" s="236"/>
      <c r="M109" s="236"/>
      <c r="N109" s="236"/>
      <c r="O109" s="236"/>
      <c r="P109" s="236"/>
      <c r="Q109" s="236"/>
      <c r="R109" s="236"/>
      <c r="S109" s="236"/>
      <c r="T109" s="236"/>
      <c r="U109" s="236"/>
      <c r="V109" s="236"/>
      <c r="W109" s="236"/>
      <c r="X109" s="236"/>
      <c r="Y109" s="236"/>
    </row>
    <row r="110" spans="1:26" s="210" customFormat="1">
      <c r="C110" s="328"/>
      <c r="F110" s="236"/>
      <c r="G110" s="236"/>
      <c r="H110" s="236"/>
      <c r="I110" s="236"/>
      <c r="J110" s="236"/>
      <c r="K110" s="236"/>
      <c r="L110" s="236"/>
      <c r="M110" s="236"/>
      <c r="N110" s="236"/>
      <c r="O110" s="236"/>
      <c r="P110" s="236"/>
      <c r="Q110" s="236"/>
      <c r="R110" s="236"/>
      <c r="S110" s="236"/>
      <c r="T110" s="236"/>
      <c r="U110" s="236"/>
      <c r="V110" s="236"/>
      <c r="W110" s="236"/>
      <c r="X110" s="236"/>
      <c r="Y110" s="236"/>
    </row>
    <row r="111" spans="1:26" s="210" customFormat="1">
      <c r="C111" s="328"/>
      <c r="F111" s="236"/>
      <c r="G111" s="236"/>
      <c r="H111" s="236"/>
      <c r="I111" s="236"/>
      <c r="J111" s="236"/>
      <c r="K111" s="236"/>
      <c r="L111" s="236"/>
      <c r="M111" s="236"/>
      <c r="N111" s="236"/>
      <c r="O111" s="236"/>
      <c r="P111" s="236"/>
      <c r="Q111" s="236"/>
      <c r="R111" s="236"/>
      <c r="S111" s="236"/>
      <c r="T111" s="236"/>
      <c r="U111" s="236"/>
      <c r="V111" s="236"/>
      <c r="W111" s="236"/>
      <c r="X111" s="236"/>
      <c r="Y111" s="236"/>
    </row>
    <row r="112" spans="1:26" s="210" customFormat="1" ht="13.5" customHeight="1">
      <c r="C112" s="328"/>
      <c r="F112" s="236"/>
      <c r="G112" s="236"/>
      <c r="H112" s="236"/>
      <c r="I112" s="236"/>
      <c r="J112" s="236"/>
      <c r="K112" s="236"/>
      <c r="L112" s="236"/>
      <c r="M112" s="236"/>
      <c r="N112" s="236"/>
      <c r="O112" s="236"/>
      <c r="P112" s="236"/>
      <c r="Q112" s="236"/>
      <c r="R112" s="236"/>
      <c r="S112" s="236"/>
      <c r="T112" s="236"/>
      <c r="U112" s="236"/>
      <c r="V112" s="236"/>
      <c r="W112" s="236"/>
      <c r="X112" s="236"/>
      <c r="Y112" s="236"/>
    </row>
    <row r="113" spans="3:25" s="210" customFormat="1" ht="13.5" customHeight="1">
      <c r="C113" s="328"/>
      <c r="F113" s="236"/>
      <c r="G113" s="236"/>
      <c r="H113" s="236"/>
      <c r="I113" s="236"/>
      <c r="J113" s="236"/>
      <c r="K113" s="236"/>
      <c r="L113" s="236"/>
      <c r="M113" s="236"/>
      <c r="N113" s="236"/>
      <c r="O113" s="236"/>
      <c r="P113" s="236"/>
      <c r="Q113" s="236"/>
      <c r="R113" s="236"/>
      <c r="S113" s="236"/>
      <c r="T113" s="236"/>
      <c r="U113" s="236"/>
      <c r="V113" s="236"/>
      <c r="W113" s="236"/>
      <c r="X113" s="236"/>
      <c r="Y113" s="236"/>
    </row>
    <row r="114" spans="3:25" s="210" customFormat="1">
      <c r="C114" s="328"/>
      <c r="F114" s="236"/>
      <c r="G114" s="236"/>
      <c r="H114" s="236"/>
      <c r="I114" s="236"/>
      <c r="J114" s="236"/>
      <c r="K114" s="236"/>
      <c r="L114" s="236"/>
      <c r="M114" s="236"/>
      <c r="N114" s="236"/>
      <c r="O114" s="236"/>
      <c r="P114" s="236"/>
      <c r="Q114" s="236"/>
      <c r="R114" s="236"/>
      <c r="S114" s="236"/>
      <c r="T114" s="236"/>
      <c r="U114" s="236"/>
      <c r="V114" s="236"/>
      <c r="W114" s="236"/>
      <c r="X114" s="236"/>
      <c r="Y114" s="236"/>
    </row>
    <row r="115" spans="3:25" s="210" customFormat="1">
      <c r="C115" s="328"/>
      <c r="F115" s="236"/>
      <c r="G115" s="236"/>
      <c r="H115" s="236"/>
      <c r="I115" s="236"/>
      <c r="J115" s="236"/>
      <c r="K115" s="236"/>
      <c r="L115" s="236"/>
      <c r="M115" s="236"/>
      <c r="N115" s="236"/>
      <c r="O115" s="236"/>
      <c r="P115" s="236"/>
      <c r="Q115" s="236"/>
      <c r="R115" s="236"/>
      <c r="S115" s="236"/>
      <c r="T115" s="236"/>
      <c r="U115" s="236"/>
      <c r="V115" s="236"/>
      <c r="W115" s="236"/>
      <c r="X115" s="236"/>
      <c r="Y115" s="236"/>
    </row>
    <row r="116" spans="3:25" s="210" customFormat="1">
      <c r="C116" s="328"/>
      <c r="F116" s="236"/>
      <c r="G116" s="236"/>
      <c r="H116" s="236"/>
      <c r="I116" s="236"/>
      <c r="J116" s="236"/>
      <c r="K116" s="236"/>
      <c r="L116" s="236"/>
      <c r="M116" s="236"/>
      <c r="N116" s="236"/>
      <c r="O116" s="236"/>
      <c r="P116" s="236"/>
      <c r="Q116" s="236"/>
      <c r="R116" s="236"/>
      <c r="S116" s="236"/>
      <c r="T116" s="236"/>
      <c r="U116" s="236"/>
      <c r="V116" s="236"/>
      <c r="W116" s="236"/>
      <c r="X116" s="236"/>
      <c r="Y116" s="236"/>
    </row>
    <row r="117" spans="3:25" s="210" customFormat="1">
      <c r="C117" s="328"/>
      <c r="F117" s="236"/>
      <c r="G117" s="236"/>
      <c r="H117" s="236"/>
      <c r="I117" s="236"/>
      <c r="J117" s="236"/>
      <c r="K117" s="236"/>
      <c r="L117" s="236"/>
      <c r="M117" s="236"/>
      <c r="N117" s="236"/>
      <c r="O117" s="236"/>
      <c r="P117" s="236"/>
      <c r="Q117" s="236"/>
      <c r="R117" s="236"/>
      <c r="S117" s="236"/>
      <c r="T117" s="236"/>
      <c r="U117" s="236"/>
      <c r="V117" s="236"/>
      <c r="W117" s="236"/>
      <c r="X117" s="236"/>
      <c r="Y117" s="236"/>
    </row>
    <row r="118" spans="3:25" s="210" customFormat="1">
      <c r="C118" s="328"/>
      <c r="F118" s="236"/>
      <c r="G118" s="236"/>
      <c r="H118" s="236"/>
      <c r="I118" s="236"/>
      <c r="J118" s="236"/>
      <c r="K118" s="236"/>
      <c r="L118" s="236"/>
      <c r="M118" s="236"/>
      <c r="N118" s="236"/>
      <c r="O118" s="236"/>
      <c r="P118" s="236"/>
      <c r="Q118" s="236"/>
      <c r="R118" s="236"/>
      <c r="S118" s="236"/>
      <c r="T118" s="236"/>
      <c r="U118" s="236"/>
      <c r="V118" s="236"/>
      <c r="W118" s="236"/>
      <c r="X118" s="236"/>
      <c r="Y118" s="236"/>
    </row>
    <row r="119" spans="3:25" s="210" customFormat="1">
      <c r="C119" s="328"/>
      <c r="F119" s="236"/>
      <c r="G119" s="236"/>
      <c r="H119" s="236"/>
      <c r="I119" s="236"/>
      <c r="J119" s="236"/>
      <c r="K119" s="236"/>
      <c r="L119" s="236"/>
      <c r="M119" s="236"/>
      <c r="N119" s="236"/>
      <c r="O119" s="236"/>
      <c r="P119" s="236"/>
      <c r="Q119" s="236"/>
      <c r="R119" s="236"/>
      <c r="S119" s="236"/>
      <c r="T119" s="236"/>
      <c r="U119" s="236"/>
      <c r="V119" s="236"/>
      <c r="W119" s="236"/>
      <c r="X119" s="236"/>
      <c r="Y119" s="236"/>
    </row>
    <row r="120" spans="3:25" s="210" customFormat="1">
      <c r="C120" s="328"/>
      <c r="F120" s="236"/>
      <c r="G120" s="236"/>
      <c r="H120" s="236"/>
      <c r="I120" s="236"/>
      <c r="J120" s="236"/>
      <c r="K120" s="236"/>
      <c r="L120" s="236"/>
      <c r="M120" s="236"/>
      <c r="N120" s="236"/>
      <c r="O120" s="236"/>
      <c r="P120" s="236"/>
      <c r="Q120" s="236"/>
      <c r="R120" s="236"/>
      <c r="S120" s="236"/>
      <c r="T120" s="236"/>
      <c r="U120" s="236"/>
      <c r="V120" s="236"/>
      <c r="W120" s="236"/>
      <c r="X120" s="236"/>
      <c r="Y120" s="236"/>
    </row>
    <row r="121" spans="3:25" s="210" customFormat="1">
      <c r="C121" s="328"/>
      <c r="F121" s="236"/>
      <c r="G121" s="236"/>
      <c r="H121" s="236"/>
      <c r="I121" s="236"/>
      <c r="J121" s="236"/>
      <c r="K121" s="236"/>
      <c r="L121" s="236"/>
      <c r="M121" s="236"/>
      <c r="N121" s="236"/>
      <c r="O121" s="236"/>
      <c r="P121" s="236"/>
      <c r="Q121" s="236"/>
      <c r="R121" s="236"/>
      <c r="S121" s="236"/>
      <c r="T121" s="236"/>
      <c r="U121" s="236"/>
      <c r="V121" s="236"/>
      <c r="W121" s="236"/>
      <c r="X121" s="236"/>
      <c r="Y121" s="236"/>
    </row>
    <row r="122" spans="3:25" s="210" customFormat="1">
      <c r="C122" s="328"/>
      <c r="F122" s="236"/>
      <c r="G122" s="236"/>
      <c r="H122" s="236"/>
      <c r="I122" s="236"/>
      <c r="J122" s="236"/>
      <c r="K122" s="236"/>
      <c r="L122" s="236"/>
      <c r="M122" s="236"/>
      <c r="N122" s="236"/>
      <c r="O122" s="236"/>
      <c r="P122" s="236"/>
      <c r="Q122" s="236"/>
      <c r="R122" s="236"/>
      <c r="S122" s="236"/>
      <c r="T122" s="236"/>
      <c r="U122" s="236"/>
      <c r="V122" s="236"/>
      <c r="W122" s="236"/>
      <c r="X122" s="236"/>
      <c r="Y122" s="236"/>
    </row>
    <row r="123" spans="3:25" s="210" customFormat="1">
      <c r="C123" s="328"/>
      <c r="F123" s="236"/>
      <c r="G123" s="236"/>
      <c r="H123" s="236"/>
      <c r="I123" s="236"/>
      <c r="J123" s="236"/>
      <c r="K123" s="236"/>
      <c r="L123" s="236"/>
      <c r="M123" s="236"/>
      <c r="N123" s="236"/>
      <c r="O123" s="236"/>
      <c r="P123" s="236"/>
      <c r="Q123" s="236"/>
      <c r="R123" s="236"/>
      <c r="S123" s="236"/>
      <c r="T123" s="236"/>
      <c r="U123" s="236"/>
      <c r="V123" s="236"/>
      <c r="W123" s="236"/>
      <c r="X123" s="236"/>
      <c r="Y123" s="236"/>
    </row>
    <row r="124" spans="3:25" s="210" customFormat="1">
      <c r="C124" s="328"/>
      <c r="F124" s="236"/>
      <c r="G124" s="236"/>
      <c r="H124" s="236"/>
      <c r="I124" s="236"/>
      <c r="J124" s="236"/>
      <c r="K124" s="236"/>
      <c r="L124" s="236"/>
      <c r="M124" s="236"/>
      <c r="N124" s="236"/>
      <c r="O124" s="236"/>
      <c r="P124" s="236"/>
      <c r="Q124" s="236"/>
      <c r="R124" s="236"/>
      <c r="S124" s="236"/>
      <c r="T124" s="236"/>
      <c r="U124" s="236"/>
      <c r="V124" s="236"/>
      <c r="W124" s="236"/>
      <c r="X124" s="236"/>
      <c r="Y124" s="236"/>
    </row>
    <row r="125" spans="3:25" s="210" customFormat="1">
      <c r="C125" s="328"/>
      <c r="F125" s="236"/>
      <c r="G125" s="236"/>
      <c r="H125" s="236"/>
      <c r="I125" s="236"/>
      <c r="J125" s="236"/>
      <c r="K125" s="236"/>
      <c r="L125" s="236"/>
      <c r="M125" s="236"/>
      <c r="N125" s="236"/>
      <c r="O125" s="236"/>
      <c r="P125" s="236"/>
      <c r="Q125" s="236"/>
      <c r="R125" s="236"/>
      <c r="S125" s="236"/>
      <c r="T125" s="236"/>
      <c r="U125" s="236"/>
      <c r="V125" s="236"/>
      <c r="W125" s="236"/>
      <c r="X125" s="236"/>
      <c r="Y125" s="236"/>
    </row>
    <row r="126" spans="3:25" s="210" customFormat="1">
      <c r="C126" s="328"/>
      <c r="F126" s="236"/>
      <c r="G126" s="236"/>
      <c r="H126" s="236"/>
      <c r="I126" s="236"/>
      <c r="J126" s="236"/>
      <c r="K126" s="236"/>
      <c r="L126" s="236"/>
      <c r="M126" s="236"/>
      <c r="N126" s="236"/>
      <c r="O126" s="236"/>
      <c r="P126" s="236"/>
      <c r="Q126" s="236"/>
      <c r="R126" s="236"/>
      <c r="S126" s="236"/>
      <c r="T126" s="236"/>
      <c r="U126" s="236"/>
      <c r="V126" s="236"/>
      <c r="W126" s="236"/>
      <c r="X126" s="236"/>
      <c r="Y126" s="236"/>
    </row>
    <row r="127" spans="3:25" s="210" customFormat="1">
      <c r="C127" s="328"/>
      <c r="F127" s="236"/>
      <c r="G127" s="236"/>
      <c r="H127" s="236"/>
      <c r="I127" s="236"/>
      <c r="J127" s="236"/>
      <c r="K127" s="236"/>
      <c r="L127" s="236"/>
      <c r="M127" s="236"/>
      <c r="N127" s="236"/>
      <c r="O127" s="236"/>
      <c r="P127" s="236"/>
      <c r="Q127" s="236"/>
      <c r="R127" s="236"/>
      <c r="S127" s="236"/>
      <c r="T127" s="236"/>
      <c r="U127" s="236"/>
      <c r="V127" s="236"/>
      <c r="W127" s="236"/>
      <c r="X127" s="236"/>
      <c r="Y127" s="236"/>
    </row>
    <row r="128" spans="3:25" s="210" customFormat="1">
      <c r="C128" s="328"/>
      <c r="F128" s="236"/>
      <c r="G128" s="236"/>
      <c r="H128" s="236"/>
      <c r="I128" s="236"/>
      <c r="J128" s="236"/>
      <c r="K128" s="236"/>
      <c r="L128" s="236"/>
      <c r="M128" s="236"/>
      <c r="N128" s="236"/>
      <c r="O128" s="236"/>
      <c r="P128" s="236"/>
      <c r="Q128" s="236"/>
      <c r="R128" s="236"/>
      <c r="S128" s="236"/>
      <c r="T128" s="236"/>
      <c r="U128" s="236"/>
      <c r="V128" s="236"/>
      <c r="W128" s="236"/>
      <c r="X128" s="236"/>
      <c r="Y128" s="236"/>
    </row>
    <row r="129" spans="3:25" s="210" customFormat="1">
      <c r="C129" s="328"/>
      <c r="F129" s="236"/>
      <c r="G129" s="236"/>
      <c r="H129" s="236"/>
      <c r="I129" s="236"/>
      <c r="J129" s="236"/>
      <c r="K129" s="236"/>
      <c r="L129" s="236"/>
      <c r="M129" s="236"/>
      <c r="N129" s="236"/>
      <c r="O129" s="236"/>
      <c r="P129" s="236"/>
      <c r="Q129" s="236"/>
      <c r="R129" s="236"/>
      <c r="S129" s="236"/>
      <c r="T129" s="236"/>
      <c r="U129" s="236"/>
      <c r="V129" s="236"/>
      <c r="W129" s="236"/>
      <c r="X129" s="236"/>
      <c r="Y129" s="236"/>
    </row>
    <row r="130" spans="3:25" s="210" customFormat="1">
      <c r="C130" s="328"/>
      <c r="F130" s="236"/>
      <c r="G130" s="236"/>
      <c r="H130" s="236"/>
      <c r="I130" s="236"/>
      <c r="J130" s="236"/>
      <c r="K130" s="236"/>
      <c r="L130" s="236"/>
      <c r="M130" s="236"/>
      <c r="N130" s="236"/>
      <c r="O130" s="236"/>
      <c r="P130" s="236"/>
      <c r="Q130" s="236"/>
      <c r="R130" s="236"/>
      <c r="S130" s="236"/>
      <c r="T130" s="236"/>
      <c r="U130" s="236"/>
      <c r="V130" s="236"/>
      <c r="W130" s="236"/>
      <c r="X130" s="236"/>
      <c r="Y130" s="236"/>
    </row>
    <row r="131" spans="3:25" s="210" customFormat="1">
      <c r="C131" s="328"/>
      <c r="F131" s="236"/>
      <c r="G131" s="236"/>
      <c r="H131" s="236"/>
      <c r="I131" s="236"/>
      <c r="J131" s="236"/>
      <c r="K131" s="236"/>
      <c r="L131" s="236"/>
      <c r="M131" s="236"/>
      <c r="N131" s="236"/>
      <c r="O131" s="236"/>
      <c r="P131" s="236"/>
      <c r="Q131" s="236"/>
      <c r="R131" s="236"/>
      <c r="S131" s="236"/>
      <c r="T131" s="236"/>
      <c r="U131" s="236"/>
      <c r="V131" s="236"/>
      <c r="W131" s="236"/>
      <c r="X131" s="236"/>
      <c r="Y131" s="236"/>
    </row>
    <row r="132" spans="3:25" s="210" customFormat="1">
      <c r="C132" s="328"/>
      <c r="F132" s="236"/>
      <c r="G132" s="236"/>
      <c r="H132" s="236"/>
      <c r="I132" s="236"/>
      <c r="J132" s="236"/>
      <c r="K132" s="236"/>
      <c r="L132" s="236"/>
      <c r="M132" s="236"/>
      <c r="N132" s="236"/>
      <c r="O132" s="236"/>
      <c r="P132" s="236"/>
      <c r="Q132" s="236"/>
      <c r="R132" s="236"/>
      <c r="S132" s="236"/>
      <c r="T132" s="236"/>
      <c r="U132" s="236"/>
      <c r="V132" s="236"/>
      <c r="W132" s="236"/>
      <c r="X132" s="236"/>
      <c r="Y132" s="236"/>
    </row>
    <row r="133" spans="3:25" s="210" customFormat="1">
      <c r="C133" s="328"/>
      <c r="F133" s="236"/>
      <c r="G133" s="236"/>
      <c r="H133" s="236"/>
      <c r="I133" s="236"/>
      <c r="J133" s="236"/>
      <c r="K133" s="236"/>
      <c r="L133" s="236"/>
      <c r="M133" s="236"/>
      <c r="N133" s="236"/>
      <c r="O133" s="236"/>
      <c r="P133" s="236"/>
      <c r="Q133" s="236"/>
      <c r="R133" s="236"/>
      <c r="S133" s="236"/>
      <c r="T133" s="236"/>
      <c r="U133" s="236"/>
      <c r="V133" s="236"/>
      <c r="W133" s="236"/>
      <c r="X133" s="236"/>
      <c r="Y133" s="236"/>
    </row>
    <row r="134" spans="3:25" s="210" customFormat="1">
      <c r="C134" s="328"/>
      <c r="F134" s="236"/>
      <c r="G134" s="236"/>
      <c r="H134" s="236"/>
      <c r="I134" s="236"/>
      <c r="J134" s="236"/>
      <c r="K134" s="236"/>
      <c r="L134" s="236"/>
      <c r="M134" s="236"/>
      <c r="N134" s="236"/>
      <c r="O134" s="236"/>
      <c r="P134" s="236"/>
      <c r="Q134" s="236"/>
      <c r="R134" s="236"/>
      <c r="S134" s="236"/>
      <c r="T134" s="236"/>
      <c r="U134" s="236"/>
      <c r="V134" s="236"/>
      <c r="W134" s="236"/>
      <c r="X134" s="236"/>
      <c r="Y134" s="236"/>
    </row>
    <row r="135" spans="3:25" s="210" customFormat="1">
      <c r="C135" s="328"/>
      <c r="F135" s="236"/>
      <c r="G135" s="236"/>
      <c r="H135" s="236"/>
      <c r="I135" s="236"/>
      <c r="J135" s="236"/>
      <c r="K135" s="236"/>
      <c r="L135" s="236"/>
      <c r="M135" s="236"/>
      <c r="N135" s="236"/>
      <c r="O135" s="236"/>
      <c r="P135" s="236"/>
      <c r="Q135" s="236"/>
      <c r="R135" s="236"/>
      <c r="S135" s="236"/>
      <c r="T135" s="236"/>
      <c r="U135" s="236"/>
      <c r="V135" s="236"/>
      <c r="W135" s="236"/>
      <c r="X135" s="236"/>
      <c r="Y135" s="236"/>
    </row>
    <row r="136" spans="3:25" s="210" customFormat="1">
      <c r="C136" s="328"/>
      <c r="F136" s="236"/>
      <c r="G136" s="236"/>
      <c r="H136" s="236"/>
      <c r="I136" s="236"/>
      <c r="J136" s="236"/>
      <c r="K136" s="236"/>
      <c r="L136" s="236"/>
      <c r="M136" s="236"/>
      <c r="N136" s="236"/>
      <c r="O136" s="236"/>
      <c r="P136" s="236"/>
      <c r="Q136" s="236"/>
      <c r="R136" s="236"/>
      <c r="S136" s="236"/>
      <c r="T136" s="236"/>
      <c r="U136" s="236"/>
      <c r="V136" s="236"/>
      <c r="W136" s="236"/>
      <c r="X136" s="236"/>
      <c r="Y136" s="236"/>
    </row>
    <row r="137" spans="3:25" s="210" customFormat="1">
      <c r="C137" s="328"/>
      <c r="F137" s="236"/>
      <c r="G137" s="236"/>
      <c r="H137" s="236"/>
      <c r="I137" s="236"/>
      <c r="J137" s="236"/>
      <c r="K137" s="236"/>
      <c r="L137" s="236"/>
      <c r="M137" s="236"/>
      <c r="N137" s="236"/>
      <c r="O137" s="236"/>
      <c r="P137" s="236"/>
      <c r="Q137" s="236"/>
      <c r="R137" s="236"/>
      <c r="S137" s="236"/>
      <c r="T137" s="236"/>
      <c r="U137" s="236"/>
      <c r="V137" s="236"/>
      <c r="W137" s="236"/>
      <c r="X137" s="236"/>
      <c r="Y137" s="236"/>
    </row>
    <row r="138" spans="3:25" s="210" customFormat="1">
      <c r="C138" s="328"/>
      <c r="F138" s="236"/>
      <c r="G138" s="236"/>
      <c r="H138" s="236"/>
      <c r="I138" s="236"/>
      <c r="J138" s="236"/>
      <c r="K138" s="236"/>
      <c r="L138" s="236"/>
      <c r="M138" s="236"/>
      <c r="N138" s="236"/>
      <c r="O138" s="236"/>
      <c r="P138" s="236"/>
      <c r="Q138" s="236"/>
      <c r="R138" s="236"/>
      <c r="S138" s="236"/>
      <c r="T138" s="236"/>
      <c r="U138" s="236"/>
      <c r="V138" s="236"/>
      <c r="W138" s="236"/>
      <c r="X138" s="236"/>
      <c r="Y138" s="236"/>
    </row>
    <row r="139" spans="3:25" s="210" customFormat="1">
      <c r="C139" s="328"/>
      <c r="F139" s="236"/>
      <c r="G139" s="236"/>
      <c r="H139" s="236"/>
      <c r="I139" s="236"/>
      <c r="J139" s="236"/>
      <c r="K139" s="236"/>
      <c r="L139" s="236"/>
      <c r="M139" s="236"/>
      <c r="N139" s="236"/>
      <c r="O139" s="236"/>
      <c r="P139" s="236"/>
      <c r="Q139" s="236"/>
      <c r="R139" s="236"/>
      <c r="S139" s="236"/>
      <c r="T139" s="236"/>
      <c r="U139" s="236"/>
      <c r="V139" s="236"/>
      <c r="W139" s="236"/>
      <c r="X139" s="236"/>
      <c r="Y139" s="236"/>
    </row>
    <row r="140" spans="3:25" s="210" customFormat="1">
      <c r="C140" s="328"/>
      <c r="F140" s="236"/>
      <c r="G140" s="236"/>
      <c r="H140" s="236"/>
      <c r="I140" s="236"/>
      <c r="J140" s="236"/>
      <c r="K140" s="236"/>
      <c r="L140" s="236"/>
      <c r="M140" s="236"/>
      <c r="N140" s="236"/>
      <c r="O140" s="236"/>
      <c r="P140" s="236"/>
      <c r="Q140" s="236"/>
      <c r="R140" s="236"/>
      <c r="S140" s="236"/>
      <c r="T140" s="236"/>
      <c r="U140" s="236"/>
      <c r="V140" s="236"/>
      <c r="W140" s="236"/>
      <c r="X140" s="236"/>
      <c r="Y140" s="236"/>
    </row>
    <row r="141" spans="3:25" s="210" customFormat="1">
      <c r="C141" s="328"/>
      <c r="F141" s="236"/>
      <c r="G141" s="236"/>
      <c r="H141" s="236"/>
      <c r="I141" s="236"/>
      <c r="J141" s="236"/>
      <c r="K141" s="236"/>
      <c r="L141" s="236"/>
      <c r="M141" s="236"/>
      <c r="N141" s="236"/>
      <c r="O141" s="236"/>
      <c r="P141" s="236"/>
      <c r="Q141" s="236"/>
      <c r="R141" s="236"/>
      <c r="S141" s="236"/>
      <c r="T141" s="236"/>
      <c r="U141" s="236"/>
      <c r="V141" s="236"/>
      <c r="W141" s="236"/>
      <c r="X141" s="236"/>
      <c r="Y141" s="236"/>
    </row>
    <row r="142" spans="3:25" s="210" customFormat="1">
      <c r="C142" s="328"/>
      <c r="F142" s="236"/>
      <c r="G142" s="236"/>
      <c r="H142" s="236"/>
      <c r="I142" s="236"/>
      <c r="J142" s="236"/>
      <c r="K142" s="236"/>
      <c r="L142" s="236"/>
      <c r="M142" s="236"/>
      <c r="N142" s="236"/>
      <c r="O142" s="236"/>
      <c r="P142" s="236"/>
      <c r="Q142" s="236"/>
      <c r="R142" s="236"/>
      <c r="S142" s="236"/>
      <c r="T142" s="236"/>
      <c r="U142" s="236"/>
      <c r="V142" s="236"/>
      <c r="W142" s="236"/>
      <c r="X142" s="236"/>
      <c r="Y142" s="236"/>
    </row>
    <row r="143" spans="3:25" s="210" customFormat="1">
      <c r="C143" s="328"/>
      <c r="F143" s="236"/>
      <c r="G143" s="236"/>
      <c r="H143" s="236"/>
      <c r="I143" s="236"/>
      <c r="J143" s="236"/>
      <c r="K143" s="236"/>
      <c r="L143" s="236"/>
      <c r="M143" s="236"/>
      <c r="N143" s="236"/>
      <c r="O143" s="236"/>
      <c r="P143" s="236"/>
      <c r="Q143" s="236"/>
      <c r="R143" s="236"/>
      <c r="S143" s="236"/>
      <c r="T143" s="236"/>
      <c r="U143" s="236"/>
      <c r="V143" s="236"/>
      <c r="W143" s="236"/>
      <c r="X143" s="236"/>
      <c r="Y143" s="236"/>
    </row>
    <row r="144" spans="3:25" s="210" customFormat="1">
      <c r="C144" s="328"/>
      <c r="F144" s="236"/>
      <c r="G144" s="236"/>
      <c r="H144" s="236"/>
      <c r="I144" s="236"/>
      <c r="J144" s="236"/>
      <c r="K144" s="236"/>
      <c r="L144" s="236"/>
      <c r="M144" s="236"/>
      <c r="N144" s="236"/>
      <c r="O144" s="236"/>
      <c r="P144" s="236"/>
      <c r="Q144" s="236"/>
      <c r="R144" s="236"/>
      <c r="S144" s="236"/>
      <c r="T144" s="236"/>
      <c r="U144" s="236"/>
      <c r="V144" s="236"/>
      <c r="W144" s="236"/>
      <c r="X144" s="236"/>
      <c r="Y144" s="236"/>
    </row>
    <row r="145" spans="3:25" s="210" customFormat="1">
      <c r="C145" s="328"/>
      <c r="F145" s="236"/>
      <c r="G145" s="236"/>
      <c r="H145" s="236"/>
      <c r="I145" s="236"/>
      <c r="J145" s="236"/>
      <c r="K145" s="236"/>
      <c r="L145" s="236"/>
      <c r="M145" s="236"/>
      <c r="N145" s="236"/>
      <c r="O145" s="236"/>
      <c r="P145" s="236"/>
      <c r="Q145" s="236"/>
      <c r="R145" s="236"/>
      <c r="S145" s="236"/>
      <c r="T145" s="236"/>
      <c r="U145" s="236"/>
      <c r="V145" s="236"/>
      <c r="W145" s="236"/>
      <c r="X145" s="236"/>
      <c r="Y145" s="236"/>
    </row>
    <row r="146" spans="3:25" s="210" customFormat="1">
      <c r="C146" s="328"/>
      <c r="F146" s="236"/>
      <c r="G146" s="236"/>
      <c r="H146" s="236"/>
      <c r="I146" s="236"/>
      <c r="J146" s="236"/>
      <c r="K146" s="236"/>
      <c r="L146" s="236"/>
      <c r="M146" s="236"/>
      <c r="N146" s="236"/>
      <c r="O146" s="236"/>
      <c r="P146" s="236"/>
      <c r="Q146" s="236"/>
      <c r="R146" s="236"/>
      <c r="S146" s="236"/>
      <c r="T146" s="236"/>
      <c r="U146" s="236"/>
      <c r="V146" s="236"/>
      <c r="W146" s="236"/>
      <c r="X146" s="236"/>
      <c r="Y146" s="236"/>
    </row>
    <row r="147" spans="3:25" s="210" customFormat="1">
      <c r="C147" s="328"/>
      <c r="F147" s="236"/>
      <c r="G147" s="236"/>
      <c r="H147" s="236"/>
      <c r="I147" s="236"/>
      <c r="J147" s="236"/>
      <c r="K147" s="236"/>
      <c r="L147" s="236"/>
      <c r="M147" s="236"/>
      <c r="N147" s="236"/>
      <c r="O147" s="236"/>
      <c r="P147" s="236"/>
      <c r="Q147" s="236"/>
      <c r="R147" s="236"/>
      <c r="S147" s="236"/>
      <c r="T147" s="236"/>
      <c r="U147" s="236"/>
      <c r="V147" s="236"/>
      <c r="W147" s="236"/>
      <c r="X147" s="236"/>
      <c r="Y147" s="236"/>
    </row>
    <row r="148" spans="3:25" s="210" customFormat="1">
      <c r="C148" s="328"/>
      <c r="F148" s="236"/>
      <c r="G148" s="236"/>
      <c r="H148" s="236"/>
      <c r="I148" s="236"/>
      <c r="J148" s="236"/>
      <c r="K148" s="236"/>
      <c r="L148" s="236"/>
      <c r="M148" s="236"/>
      <c r="N148" s="236"/>
      <c r="O148" s="236"/>
      <c r="P148" s="236"/>
      <c r="Q148" s="236"/>
      <c r="R148" s="236"/>
      <c r="S148" s="236"/>
      <c r="T148" s="236"/>
      <c r="U148" s="236"/>
      <c r="V148" s="236"/>
      <c r="W148" s="236"/>
      <c r="X148" s="236"/>
      <c r="Y148" s="236"/>
    </row>
    <row r="149" spans="3:25" s="210" customFormat="1">
      <c r="C149" s="328"/>
      <c r="F149" s="236"/>
      <c r="G149" s="236"/>
      <c r="H149" s="236"/>
      <c r="I149" s="236"/>
      <c r="J149" s="236"/>
      <c r="K149" s="236"/>
      <c r="L149" s="236"/>
      <c r="M149" s="236"/>
      <c r="N149" s="236"/>
      <c r="O149" s="236"/>
      <c r="P149" s="236"/>
      <c r="Q149" s="236"/>
      <c r="R149" s="236"/>
      <c r="S149" s="236"/>
      <c r="T149" s="236"/>
      <c r="U149" s="236"/>
      <c r="V149" s="236"/>
      <c r="W149" s="236"/>
      <c r="X149" s="236"/>
      <c r="Y149" s="236"/>
    </row>
    <row r="150" spans="3:25" s="210" customFormat="1">
      <c r="C150" s="328"/>
      <c r="F150" s="236"/>
      <c r="G150" s="236"/>
      <c r="H150" s="236"/>
      <c r="I150" s="236"/>
      <c r="J150" s="236"/>
      <c r="K150" s="236"/>
      <c r="L150" s="236"/>
      <c r="M150" s="236"/>
      <c r="N150" s="236"/>
      <c r="O150" s="236"/>
      <c r="P150" s="236"/>
      <c r="Q150" s="236"/>
      <c r="R150" s="236"/>
      <c r="S150" s="236"/>
      <c r="T150" s="236"/>
      <c r="U150" s="236"/>
      <c r="V150" s="236"/>
      <c r="W150" s="236"/>
      <c r="X150" s="236"/>
      <c r="Y150" s="236"/>
    </row>
    <row r="151" spans="3:25" s="210" customFormat="1">
      <c r="C151" s="328"/>
      <c r="F151" s="236"/>
      <c r="G151" s="236"/>
      <c r="H151" s="236"/>
      <c r="I151" s="236"/>
      <c r="J151" s="236"/>
      <c r="K151" s="236"/>
      <c r="L151" s="236"/>
      <c r="M151" s="236"/>
      <c r="N151" s="236"/>
      <c r="O151" s="236"/>
      <c r="P151" s="236"/>
      <c r="Q151" s="236"/>
      <c r="R151" s="236"/>
      <c r="S151" s="236"/>
      <c r="T151" s="236"/>
      <c r="U151" s="236"/>
      <c r="V151" s="236"/>
      <c r="W151" s="236"/>
      <c r="X151" s="236"/>
      <c r="Y151" s="236"/>
    </row>
    <row r="152" spans="3:25" s="210" customFormat="1">
      <c r="C152" s="328"/>
      <c r="F152" s="236"/>
      <c r="G152" s="236"/>
      <c r="H152" s="236"/>
      <c r="I152" s="236"/>
      <c r="J152" s="236"/>
      <c r="K152" s="236"/>
      <c r="L152" s="236"/>
      <c r="M152" s="236"/>
      <c r="N152" s="236"/>
      <c r="O152" s="236"/>
      <c r="P152" s="236"/>
      <c r="Q152" s="236"/>
      <c r="R152" s="236"/>
      <c r="S152" s="236"/>
      <c r="T152" s="236"/>
      <c r="U152" s="236"/>
      <c r="V152" s="236"/>
      <c r="W152" s="236"/>
      <c r="X152" s="236"/>
      <c r="Y152" s="236"/>
    </row>
    <row r="153" spans="3:25" s="210" customFormat="1">
      <c r="C153" s="328"/>
      <c r="F153" s="236"/>
      <c r="G153" s="236"/>
      <c r="H153" s="236"/>
      <c r="I153" s="236"/>
      <c r="J153" s="236"/>
      <c r="K153" s="236"/>
      <c r="L153" s="236"/>
      <c r="M153" s="236"/>
      <c r="N153" s="236"/>
      <c r="O153" s="236"/>
      <c r="P153" s="236"/>
      <c r="Q153" s="236"/>
      <c r="R153" s="236"/>
      <c r="S153" s="236"/>
      <c r="T153" s="236"/>
      <c r="U153" s="236"/>
      <c r="V153" s="236"/>
      <c r="W153" s="236"/>
      <c r="X153" s="236"/>
      <c r="Y153" s="236"/>
    </row>
    <row r="154" spans="3:25" s="210" customFormat="1">
      <c r="C154" s="328"/>
      <c r="F154" s="236"/>
      <c r="G154" s="236"/>
      <c r="H154" s="236"/>
      <c r="I154" s="236"/>
      <c r="J154" s="236"/>
      <c r="K154" s="236"/>
      <c r="L154" s="236"/>
      <c r="M154" s="236"/>
      <c r="N154" s="236"/>
      <c r="O154" s="236"/>
      <c r="P154" s="236"/>
      <c r="Q154" s="236"/>
      <c r="R154" s="236"/>
      <c r="S154" s="236"/>
      <c r="T154" s="236"/>
      <c r="U154" s="236"/>
      <c r="V154" s="236"/>
      <c r="W154" s="236"/>
      <c r="X154" s="236"/>
      <c r="Y154" s="236"/>
    </row>
    <row r="155" spans="3:25" s="210" customFormat="1">
      <c r="C155" s="328"/>
      <c r="F155" s="236"/>
      <c r="G155" s="236"/>
      <c r="H155" s="236"/>
      <c r="I155" s="236"/>
      <c r="J155" s="236"/>
      <c r="K155" s="236"/>
      <c r="L155" s="236"/>
      <c r="M155" s="236"/>
      <c r="N155" s="236"/>
      <c r="O155" s="236"/>
      <c r="P155" s="236"/>
      <c r="Q155" s="236"/>
      <c r="R155" s="236"/>
      <c r="S155" s="236"/>
      <c r="T155" s="236"/>
      <c r="U155" s="236"/>
      <c r="V155" s="236"/>
      <c r="W155" s="236"/>
      <c r="X155" s="236"/>
      <c r="Y155" s="236"/>
    </row>
    <row r="156" spans="3:25" s="210" customFormat="1">
      <c r="C156" s="328"/>
      <c r="F156" s="236"/>
      <c r="G156" s="236"/>
      <c r="H156" s="236"/>
      <c r="I156" s="236"/>
      <c r="J156" s="236"/>
      <c r="K156" s="236"/>
      <c r="L156" s="236"/>
      <c r="M156" s="236"/>
      <c r="N156" s="236"/>
      <c r="O156" s="236"/>
      <c r="P156" s="236"/>
      <c r="Q156" s="236"/>
      <c r="R156" s="236"/>
      <c r="S156" s="236"/>
      <c r="T156" s="236"/>
      <c r="U156" s="236"/>
      <c r="V156" s="236"/>
      <c r="W156" s="236"/>
      <c r="X156" s="236"/>
      <c r="Y156" s="236"/>
    </row>
    <row r="157" spans="3:25" s="210" customFormat="1">
      <c r="C157" s="328"/>
      <c r="F157" s="236"/>
      <c r="G157" s="236"/>
      <c r="H157" s="236"/>
      <c r="I157" s="236"/>
      <c r="J157" s="236"/>
      <c r="K157" s="236"/>
      <c r="L157" s="236"/>
      <c r="M157" s="236"/>
      <c r="N157" s="236"/>
      <c r="O157" s="236"/>
      <c r="P157" s="236"/>
      <c r="Q157" s="236"/>
      <c r="R157" s="236"/>
      <c r="S157" s="236"/>
      <c r="T157" s="236"/>
      <c r="U157" s="236"/>
      <c r="V157" s="236"/>
      <c r="W157" s="236"/>
      <c r="X157" s="236"/>
      <c r="Y157" s="236"/>
    </row>
    <row r="158" spans="3:25" s="210" customFormat="1">
      <c r="C158" s="328"/>
      <c r="F158" s="236"/>
      <c r="G158" s="236"/>
      <c r="H158" s="236"/>
      <c r="I158" s="236"/>
      <c r="J158" s="236"/>
      <c r="K158" s="236"/>
      <c r="L158" s="236"/>
      <c r="M158" s="236"/>
      <c r="N158" s="236"/>
      <c r="O158" s="236"/>
      <c r="P158" s="236"/>
      <c r="Q158" s="236"/>
      <c r="R158" s="236"/>
      <c r="S158" s="236"/>
      <c r="T158" s="236"/>
      <c r="U158" s="236"/>
      <c r="V158" s="236"/>
      <c r="W158" s="236"/>
      <c r="X158" s="236"/>
      <c r="Y158" s="236"/>
    </row>
    <row r="159" spans="3:25" s="210" customFormat="1">
      <c r="C159" s="328"/>
      <c r="F159" s="236"/>
      <c r="G159" s="236"/>
      <c r="H159" s="236"/>
      <c r="I159" s="236"/>
      <c r="J159" s="236"/>
      <c r="K159" s="236"/>
      <c r="L159" s="236"/>
      <c r="M159" s="236"/>
      <c r="N159" s="236"/>
      <c r="O159" s="236"/>
      <c r="P159" s="236"/>
      <c r="Q159" s="236"/>
      <c r="R159" s="236"/>
      <c r="S159" s="236"/>
      <c r="T159" s="236"/>
      <c r="U159" s="236"/>
      <c r="V159" s="236"/>
      <c r="W159" s="236"/>
      <c r="X159" s="236"/>
      <c r="Y159" s="236"/>
    </row>
  </sheetData>
  <mergeCells count="59">
    <mergeCell ref="S4:U4"/>
    <mergeCell ref="D4:E5"/>
    <mergeCell ref="G4:I4"/>
    <mergeCell ref="J4:L4"/>
    <mergeCell ref="M4:O4"/>
    <mergeCell ref="P4:R4"/>
    <mergeCell ref="S23:U23"/>
    <mergeCell ref="B6:B21"/>
    <mergeCell ref="C9:C10"/>
    <mergeCell ref="C14:C19"/>
    <mergeCell ref="D17:E17"/>
    <mergeCell ref="D18:E18"/>
    <mergeCell ref="C20:E21"/>
    <mergeCell ref="D23:E24"/>
    <mergeCell ref="G23:I23"/>
    <mergeCell ref="J23:L23"/>
    <mergeCell ref="M23:O23"/>
    <mergeCell ref="P23:R23"/>
    <mergeCell ref="S42:U42"/>
    <mergeCell ref="B25:B40"/>
    <mergeCell ref="C28:C29"/>
    <mergeCell ref="C33:C38"/>
    <mergeCell ref="D36:E36"/>
    <mergeCell ref="D37:E37"/>
    <mergeCell ref="C39:E40"/>
    <mergeCell ref="D42:E43"/>
    <mergeCell ref="G42:I42"/>
    <mergeCell ref="J42:L42"/>
    <mergeCell ref="M42:O42"/>
    <mergeCell ref="P42:R42"/>
    <mergeCell ref="S61:U61"/>
    <mergeCell ref="B44:B59"/>
    <mergeCell ref="C47:C48"/>
    <mergeCell ref="C52:C57"/>
    <mergeCell ref="D55:E55"/>
    <mergeCell ref="D56:E56"/>
    <mergeCell ref="C58:E59"/>
    <mergeCell ref="D61:E62"/>
    <mergeCell ref="G61:I61"/>
    <mergeCell ref="J61:L61"/>
    <mergeCell ref="M61:O61"/>
    <mergeCell ref="P61:R61"/>
    <mergeCell ref="B63:B78"/>
    <mergeCell ref="C66:C67"/>
    <mergeCell ref="C71:C76"/>
    <mergeCell ref="D74:E74"/>
    <mergeCell ref="C77:E78"/>
    <mergeCell ref="D75:E75"/>
    <mergeCell ref="J80:L80"/>
    <mergeCell ref="M80:O80"/>
    <mergeCell ref="P80:R80"/>
    <mergeCell ref="S80:U80"/>
    <mergeCell ref="C85:C86"/>
    <mergeCell ref="D80:E81"/>
    <mergeCell ref="C90:C95"/>
    <mergeCell ref="D93:E93"/>
    <mergeCell ref="D94:E94"/>
    <mergeCell ref="C96:E97"/>
    <mergeCell ref="G80:I80"/>
  </mergeCells>
  <phoneticPr fontId="5"/>
  <printOptions horizontalCentered="1" verticalCentered="1"/>
  <pageMargins left="0.59055118110236227" right="0.59055118110236227" top="0.39370078740157483" bottom="0.19685039370078741" header="0.31496062992125984" footer="0.27559055118110237"/>
  <pageSetup paperSize="8" scale="70" orientation="portrait"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2"/>
  <sheetViews>
    <sheetView showGridLines="0" view="pageBreakPreview" zoomScaleNormal="82" zoomScaleSheetLayoutView="100" workbookViewId="0">
      <selection activeCell="B3" sqref="B3:B4"/>
    </sheetView>
  </sheetViews>
  <sheetFormatPr defaultColWidth="9" defaultRowHeight="13.5"/>
  <cols>
    <col min="1" max="1" width="1.125" style="2" customWidth="1"/>
    <col min="2" max="2" width="9" style="2"/>
    <col min="3" max="3" width="4.25" style="2" customWidth="1"/>
    <col min="4" max="4" width="9" style="2"/>
    <col min="5" max="17" width="9.25" style="2" bestFit="1" customWidth="1"/>
    <col min="18" max="18" width="10.5" style="2" bestFit="1" customWidth="1"/>
    <col min="19" max="19" width="0.875" style="2" customWidth="1"/>
    <col min="20" max="16384" width="9" style="2"/>
  </cols>
  <sheetData>
    <row r="1" spans="2:18" ht="14.25">
      <c r="B1" s="332" t="s">
        <v>167</v>
      </c>
      <c r="Q1" s="333"/>
    </row>
    <row r="2" spans="2:18" ht="11.25" customHeight="1" thickBot="1"/>
    <row r="3" spans="2:18" ht="18" customHeight="1">
      <c r="B3" s="494" t="s">
        <v>78</v>
      </c>
      <c r="C3" s="495" t="s">
        <v>79</v>
      </c>
      <c r="D3" s="496"/>
      <c r="E3" s="489" t="s">
        <v>80</v>
      </c>
      <c r="F3" s="489" t="s">
        <v>81</v>
      </c>
      <c r="G3" s="489"/>
      <c r="H3" s="489"/>
      <c r="I3" s="489" t="s">
        <v>82</v>
      </c>
      <c r="J3" s="489"/>
      <c r="K3" s="489"/>
      <c r="L3" s="489" t="s">
        <v>83</v>
      </c>
      <c r="M3" s="489"/>
      <c r="N3" s="489"/>
      <c r="O3" s="489" t="s">
        <v>84</v>
      </c>
      <c r="P3" s="489"/>
      <c r="Q3" s="489"/>
      <c r="R3" s="490" t="s">
        <v>85</v>
      </c>
    </row>
    <row r="4" spans="2:18" ht="18" customHeight="1">
      <c r="B4" s="476"/>
      <c r="C4" s="497"/>
      <c r="D4" s="498"/>
      <c r="E4" s="475"/>
      <c r="F4" s="334" t="s">
        <v>86</v>
      </c>
      <c r="G4" s="334" t="s">
        <v>87</v>
      </c>
      <c r="H4" s="334" t="s">
        <v>88</v>
      </c>
      <c r="I4" s="334" t="s">
        <v>86</v>
      </c>
      <c r="J4" s="334" t="s">
        <v>87</v>
      </c>
      <c r="K4" s="334" t="s">
        <v>88</v>
      </c>
      <c r="L4" s="334" t="s">
        <v>86</v>
      </c>
      <c r="M4" s="334" t="s">
        <v>87</v>
      </c>
      <c r="N4" s="334" t="s">
        <v>88</v>
      </c>
      <c r="O4" s="334" t="s">
        <v>86</v>
      </c>
      <c r="P4" s="334" t="s">
        <v>87</v>
      </c>
      <c r="Q4" s="334" t="s">
        <v>88</v>
      </c>
      <c r="R4" s="491"/>
    </row>
    <row r="5" spans="2:18" s="337" customFormat="1" ht="18" customHeight="1">
      <c r="B5" s="479" t="s">
        <v>89</v>
      </c>
      <c r="C5" s="482" t="s">
        <v>90</v>
      </c>
      <c r="D5" s="485" t="s">
        <v>99</v>
      </c>
      <c r="E5" s="335">
        <v>160</v>
      </c>
      <c r="F5" s="335">
        <v>47</v>
      </c>
      <c r="G5" s="335">
        <v>55</v>
      </c>
      <c r="H5" s="335">
        <v>102</v>
      </c>
      <c r="I5" s="335">
        <v>46</v>
      </c>
      <c r="J5" s="335">
        <v>51</v>
      </c>
      <c r="K5" s="335">
        <v>97</v>
      </c>
      <c r="L5" s="335">
        <v>46</v>
      </c>
      <c r="M5" s="335">
        <v>51</v>
      </c>
      <c r="N5" s="335">
        <v>97</v>
      </c>
      <c r="O5" s="335">
        <v>38</v>
      </c>
      <c r="P5" s="335">
        <v>41</v>
      </c>
      <c r="Q5" s="335">
        <v>79</v>
      </c>
      <c r="R5" s="336">
        <v>-81</v>
      </c>
    </row>
    <row r="6" spans="2:18" s="337" customFormat="1" ht="18" customHeight="1">
      <c r="B6" s="480"/>
      <c r="C6" s="483"/>
      <c r="D6" s="475"/>
      <c r="E6" s="338">
        <v>160</v>
      </c>
      <c r="F6" s="338">
        <v>46</v>
      </c>
      <c r="G6" s="338">
        <v>50</v>
      </c>
      <c r="H6" s="338">
        <v>96</v>
      </c>
      <c r="I6" s="338">
        <v>46</v>
      </c>
      <c r="J6" s="338">
        <v>50</v>
      </c>
      <c r="K6" s="338">
        <v>96</v>
      </c>
      <c r="L6" s="338">
        <v>46</v>
      </c>
      <c r="M6" s="338">
        <v>50</v>
      </c>
      <c r="N6" s="338">
        <v>96</v>
      </c>
      <c r="O6" s="338">
        <v>37</v>
      </c>
      <c r="P6" s="338">
        <v>38</v>
      </c>
      <c r="Q6" s="338">
        <v>75</v>
      </c>
      <c r="R6" s="339">
        <v>-85</v>
      </c>
    </row>
    <row r="7" spans="2:18" s="337" customFormat="1" ht="18" customHeight="1">
      <c r="B7" s="480"/>
      <c r="C7" s="483"/>
      <c r="D7" s="485" t="s">
        <v>91</v>
      </c>
      <c r="E7" s="335">
        <v>165</v>
      </c>
      <c r="F7" s="335">
        <v>77</v>
      </c>
      <c r="G7" s="335">
        <v>75</v>
      </c>
      <c r="H7" s="335">
        <v>152</v>
      </c>
      <c r="I7" s="335">
        <v>74</v>
      </c>
      <c r="J7" s="335">
        <v>72</v>
      </c>
      <c r="K7" s="335">
        <v>146</v>
      </c>
      <c r="L7" s="335">
        <v>74</v>
      </c>
      <c r="M7" s="335">
        <v>72</v>
      </c>
      <c r="N7" s="335">
        <v>146</v>
      </c>
      <c r="O7" s="335">
        <v>60</v>
      </c>
      <c r="P7" s="335">
        <v>59</v>
      </c>
      <c r="Q7" s="335">
        <v>119</v>
      </c>
      <c r="R7" s="336">
        <v>-46</v>
      </c>
    </row>
    <row r="8" spans="2:18" s="337" customFormat="1" ht="18" customHeight="1">
      <c r="B8" s="480"/>
      <c r="C8" s="483"/>
      <c r="D8" s="485"/>
      <c r="E8" s="338">
        <v>183</v>
      </c>
      <c r="F8" s="338">
        <v>53</v>
      </c>
      <c r="G8" s="338">
        <v>66</v>
      </c>
      <c r="H8" s="338">
        <v>119</v>
      </c>
      <c r="I8" s="338">
        <v>52</v>
      </c>
      <c r="J8" s="338">
        <v>65</v>
      </c>
      <c r="K8" s="338">
        <v>117</v>
      </c>
      <c r="L8" s="338">
        <v>52</v>
      </c>
      <c r="M8" s="338">
        <v>65</v>
      </c>
      <c r="N8" s="338">
        <v>117</v>
      </c>
      <c r="O8" s="338">
        <v>40</v>
      </c>
      <c r="P8" s="338">
        <v>59</v>
      </c>
      <c r="Q8" s="338">
        <v>99</v>
      </c>
      <c r="R8" s="339">
        <v>-84</v>
      </c>
    </row>
    <row r="9" spans="2:18" s="337" customFormat="1" ht="18" customHeight="1">
      <c r="B9" s="480"/>
      <c r="C9" s="483"/>
      <c r="D9" s="492" t="s">
        <v>88</v>
      </c>
      <c r="E9" s="335">
        <v>325</v>
      </c>
      <c r="F9" s="335">
        <v>124</v>
      </c>
      <c r="G9" s="335">
        <v>130</v>
      </c>
      <c r="H9" s="335">
        <v>254</v>
      </c>
      <c r="I9" s="335">
        <v>120</v>
      </c>
      <c r="J9" s="335">
        <v>123</v>
      </c>
      <c r="K9" s="335">
        <v>243</v>
      </c>
      <c r="L9" s="335">
        <v>120</v>
      </c>
      <c r="M9" s="335">
        <v>123</v>
      </c>
      <c r="N9" s="335">
        <v>243</v>
      </c>
      <c r="O9" s="335">
        <v>98</v>
      </c>
      <c r="P9" s="335">
        <v>100</v>
      </c>
      <c r="Q9" s="335">
        <v>198</v>
      </c>
      <c r="R9" s="336">
        <v>-127</v>
      </c>
    </row>
    <row r="10" spans="2:18" s="337" customFormat="1" ht="18" customHeight="1">
      <c r="B10" s="480"/>
      <c r="C10" s="484"/>
      <c r="D10" s="493"/>
      <c r="E10" s="338">
        <v>343</v>
      </c>
      <c r="F10" s="338">
        <v>99</v>
      </c>
      <c r="G10" s="338">
        <v>116</v>
      </c>
      <c r="H10" s="338">
        <v>215</v>
      </c>
      <c r="I10" s="338">
        <v>98</v>
      </c>
      <c r="J10" s="338">
        <v>115</v>
      </c>
      <c r="K10" s="338">
        <v>213</v>
      </c>
      <c r="L10" s="338">
        <v>98</v>
      </c>
      <c r="M10" s="338">
        <v>115</v>
      </c>
      <c r="N10" s="338">
        <v>213</v>
      </c>
      <c r="O10" s="338">
        <v>77</v>
      </c>
      <c r="P10" s="338">
        <v>97</v>
      </c>
      <c r="Q10" s="338">
        <v>174</v>
      </c>
      <c r="R10" s="339">
        <v>-169</v>
      </c>
    </row>
    <row r="11" spans="2:18" s="337" customFormat="1" ht="18" customHeight="1">
      <c r="B11" s="480"/>
      <c r="C11" s="482" t="s">
        <v>92</v>
      </c>
      <c r="D11" s="485" t="s">
        <v>98</v>
      </c>
      <c r="E11" s="335">
        <v>81</v>
      </c>
      <c r="F11" s="335">
        <v>2</v>
      </c>
      <c r="G11" s="335">
        <v>1</v>
      </c>
      <c r="H11" s="335">
        <v>3</v>
      </c>
      <c r="I11" s="335">
        <v>2</v>
      </c>
      <c r="J11" s="335">
        <v>1</v>
      </c>
      <c r="K11" s="335">
        <v>3</v>
      </c>
      <c r="L11" s="335">
        <v>2</v>
      </c>
      <c r="M11" s="335">
        <v>1</v>
      </c>
      <c r="N11" s="335">
        <v>3</v>
      </c>
      <c r="O11" s="335">
        <v>2</v>
      </c>
      <c r="P11" s="335">
        <v>1</v>
      </c>
      <c r="Q11" s="335">
        <v>3</v>
      </c>
      <c r="R11" s="336">
        <v>-78</v>
      </c>
    </row>
    <row r="12" spans="2:18" s="337" customFormat="1" ht="18" customHeight="1">
      <c r="B12" s="480"/>
      <c r="C12" s="483"/>
      <c r="D12" s="475"/>
      <c r="E12" s="338">
        <v>85</v>
      </c>
      <c r="F12" s="338">
        <v>2</v>
      </c>
      <c r="G12" s="338">
        <v>3</v>
      </c>
      <c r="H12" s="338">
        <v>5</v>
      </c>
      <c r="I12" s="338">
        <v>1</v>
      </c>
      <c r="J12" s="338">
        <v>3</v>
      </c>
      <c r="K12" s="338">
        <v>4</v>
      </c>
      <c r="L12" s="338">
        <v>1</v>
      </c>
      <c r="M12" s="338">
        <v>3</v>
      </c>
      <c r="N12" s="338">
        <v>4</v>
      </c>
      <c r="O12" s="338">
        <v>1</v>
      </c>
      <c r="P12" s="338">
        <v>3</v>
      </c>
      <c r="Q12" s="338">
        <v>4</v>
      </c>
      <c r="R12" s="339">
        <v>-81</v>
      </c>
    </row>
    <row r="13" spans="2:18" s="337" customFormat="1" ht="18" customHeight="1">
      <c r="B13" s="480"/>
      <c r="C13" s="486" t="s">
        <v>93</v>
      </c>
      <c r="D13" s="485" t="s">
        <v>98</v>
      </c>
      <c r="E13" s="335">
        <v>160</v>
      </c>
      <c r="F13" s="335">
        <v>49</v>
      </c>
      <c r="G13" s="335">
        <v>56</v>
      </c>
      <c r="H13" s="335">
        <v>105</v>
      </c>
      <c r="I13" s="335">
        <v>48</v>
      </c>
      <c r="J13" s="335">
        <v>52</v>
      </c>
      <c r="K13" s="335">
        <v>100</v>
      </c>
      <c r="L13" s="335">
        <v>48</v>
      </c>
      <c r="M13" s="335">
        <v>52</v>
      </c>
      <c r="N13" s="335">
        <v>100</v>
      </c>
      <c r="O13" s="335">
        <v>40</v>
      </c>
      <c r="P13" s="335">
        <v>42</v>
      </c>
      <c r="Q13" s="335">
        <v>82</v>
      </c>
      <c r="R13" s="336">
        <v>-78</v>
      </c>
    </row>
    <row r="14" spans="2:18" s="337" customFormat="1" ht="18" customHeight="1">
      <c r="B14" s="480"/>
      <c r="C14" s="487"/>
      <c r="D14" s="475"/>
      <c r="E14" s="338">
        <v>160</v>
      </c>
      <c r="F14" s="338">
        <v>48</v>
      </c>
      <c r="G14" s="338">
        <v>53</v>
      </c>
      <c r="H14" s="338">
        <v>101</v>
      </c>
      <c r="I14" s="338">
        <v>47</v>
      </c>
      <c r="J14" s="338">
        <v>53</v>
      </c>
      <c r="K14" s="338">
        <v>100</v>
      </c>
      <c r="L14" s="338">
        <v>47</v>
      </c>
      <c r="M14" s="338">
        <v>53</v>
      </c>
      <c r="N14" s="338">
        <v>100</v>
      </c>
      <c r="O14" s="338">
        <v>38</v>
      </c>
      <c r="P14" s="338">
        <v>41</v>
      </c>
      <c r="Q14" s="338">
        <v>79</v>
      </c>
      <c r="R14" s="339">
        <v>-81</v>
      </c>
    </row>
    <row r="15" spans="2:18" s="337" customFormat="1" ht="18" customHeight="1">
      <c r="B15" s="480"/>
      <c r="C15" s="487"/>
      <c r="D15" s="485" t="s">
        <v>94</v>
      </c>
      <c r="E15" s="335">
        <v>165</v>
      </c>
      <c r="F15" s="335">
        <v>77</v>
      </c>
      <c r="G15" s="335">
        <v>75</v>
      </c>
      <c r="H15" s="335">
        <v>152</v>
      </c>
      <c r="I15" s="335">
        <v>74</v>
      </c>
      <c r="J15" s="335">
        <v>72</v>
      </c>
      <c r="K15" s="335">
        <v>146</v>
      </c>
      <c r="L15" s="335">
        <v>74</v>
      </c>
      <c r="M15" s="335">
        <v>72</v>
      </c>
      <c r="N15" s="335">
        <v>146</v>
      </c>
      <c r="O15" s="335">
        <v>60</v>
      </c>
      <c r="P15" s="335">
        <v>59</v>
      </c>
      <c r="Q15" s="335">
        <v>119</v>
      </c>
      <c r="R15" s="336">
        <v>-46</v>
      </c>
    </row>
    <row r="16" spans="2:18" s="337" customFormat="1" ht="18" customHeight="1">
      <c r="B16" s="480"/>
      <c r="C16" s="487"/>
      <c r="D16" s="475"/>
      <c r="E16" s="338">
        <v>183</v>
      </c>
      <c r="F16" s="338">
        <v>53</v>
      </c>
      <c r="G16" s="338">
        <v>66</v>
      </c>
      <c r="H16" s="338">
        <v>119</v>
      </c>
      <c r="I16" s="338">
        <v>52</v>
      </c>
      <c r="J16" s="338">
        <v>65</v>
      </c>
      <c r="K16" s="338">
        <v>117</v>
      </c>
      <c r="L16" s="338">
        <v>52</v>
      </c>
      <c r="M16" s="338">
        <v>65</v>
      </c>
      <c r="N16" s="338">
        <v>117</v>
      </c>
      <c r="O16" s="338">
        <v>40</v>
      </c>
      <c r="P16" s="338">
        <v>59</v>
      </c>
      <c r="Q16" s="338">
        <v>99</v>
      </c>
      <c r="R16" s="339">
        <v>-84</v>
      </c>
    </row>
    <row r="17" spans="2:18" s="337" customFormat="1" ht="18" customHeight="1">
      <c r="B17" s="480"/>
      <c r="C17" s="487"/>
      <c r="D17" s="475" t="s">
        <v>88</v>
      </c>
      <c r="E17" s="335">
        <v>325</v>
      </c>
      <c r="F17" s="335">
        <v>126</v>
      </c>
      <c r="G17" s="335">
        <v>131</v>
      </c>
      <c r="H17" s="335">
        <v>257</v>
      </c>
      <c r="I17" s="335">
        <v>122</v>
      </c>
      <c r="J17" s="335">
        <v>124</v>
      </c>
      <c r="K17" s="335">
        <v>246</v>
      </c>
      <c r="L17" s="335">
        <v>122</v>
      </c>
      <c r="M17" s="335">
        <v>124</v>
      </c>
      <c r="N17" s="335">
        <v>246</v>
      </c>
      <c r="O17" s="335">
        <v>100</v>
      </c>
      <c r="P17" s="335">
        <v>101</v>
      </c>
      <c r="Q17" s="335">
        <v>201</v>
      </c>
      <c r="R17" s="336">
        <v>-124</v>
      </c>
    </row>
    <row r="18" spans="2:18" s="337" customFormat="1" ht="18" customHeight="1">
      <c r="B18" s="481"/>
      <c r="C18" s="488"/>
      <c r="D18" s="475"/>
      <c r="E18" s="338">
        <v>343</v>
      </c>
      <c r="F18" s="338">
        <v>101</v>
      </c>
      <c r="G18" s="338">
        <v>119</v>
      </c>
      <c r="H18" s="338">
        <v>220</v>
      </c>
      <c r="I18" s="338">
        <v>99</v>
      </c>
      <c r="J18" s="338">
        <v>118</v>
      </c>
      <c r="K18" s="338">
        <v>217</v>
      </c>
      <c r="L18" s="338">
        <v>99</v>
      </c>
      <c r="M18" s="338">
        <v>118</v>
      </c>
      <c r="N18" s="338">
        <v>217</v>
      </c>
      <c r="O18" s="338">
        <v>78</v>
      </c>
      <c r="P18" s="338">
        <v>100</v>
      </c>
      <c r="Q18" s="338">
        <v>178</v>
      </c>
      <c r="R18" s="339">
        <v>-165</v>
      </c>
    </row>
    <row r="19" spans="2:18" s="337" customFormat="1" ht="18" customHeight="1">
      <c r="B19" s="476" t="s">
        <v>95</v>
      </c>
      <c r="C19" s="482" t="s">
        <v>90</v>
      </c>
      <c r="D19" s="485" t="s">
        <v>98</v>
      </c>
      <c r="E19" s="335">
        <v>50</v>
      </c>
      <c r="F19" s="335">
        <v>32</v>
      </c>
      <c r="G19" s="335">
        <v>45</v>
      </c>
      <c r="H19" s="335">
        <v>77</v>
      </c>
      <c r="I19" s="335">
        <v>31</v>
      </c>
      <c r="J19" s="335">
        <v>44</v>
      </c>
      <c r="K19" s="335">
        <v>75</v>
      </c>
      <c r="L19" s="335">
        <v>21</v>
      </c>
      <c r="M19" s="335">
        <v>37</v>
      </c>
      <c r="N19" s="335">
        <v>58</v>
      </c>
      <c r="O19" s="335">
        <v>21</v>
      </c>
      <c r="P19" s="335">
        <v>35</v>
      </c>
      <c r="Q19" s="335">
        <v>56</v>
      </c>
      <c r="R19" s="336">
        <v>6</v>
      </c>
    </row>
    <row r="20" spans="2:18" s="337" customFormat="1" ht="18" customHeight="1">
      <c r="B20" s="476"/>
      <c r="C20" s="483"/>
      <c r="D20" s="475"/>
      <c r="E20" s="338">
        <v>50</v>
      </c>
      <c r="F20" s="338">
        <v>31</v>
      </c>
      <c r="G20" s="338">
        <v>36</v>
      </c>
      <c r="H20" s="338">
        <v>67</v>
      </c>
      <c r="I20" s="338">
        <v>29</v>
      </c>
      <c r="J20" s="338">
        <v>36</v>
      </c>
      <c r="K20" s="338">
        <v>65</v>
      </c>
      <c r="L20" s="338">
        <v>25</v>
      </c>
      <c r="M20" s="338">
        <v>32</v>
      </c>
      <c r="N20" s="338">
        <v>57</v>
      </c>
      <c r="O20" s="338">
        <v>24</v>
      </c>
      <c r="P20" s="338">
        <v>30</v>
      </c>
      <c r="Q20" s="338">
        <v>54</v>
      </c>
      <c r="R20" s="340">
        <v>4</v>
      </c>
    </row>
    <row r="21" spans="2:18" s="337" customFormat="1" ht="18" customHeight="1">
      <c r="B21" s="476"/>
      <c r="C21" s="483"/>
      <c r="D21" s="485" t="s">
        <v>91</v>
      </c>
      <c r="E21" s="335">
        <v>60</v>
      </c>
      <c r="F21" s="335">
        <v>39</v>
      </c>
      <c r="G21" s="335">
        <v>57</v>
      </c>
      <c r="H21" s="335">
        <v>96</v>
      </c>
      <c r="I21" s="335">
        <v>36</v>
      </c>
      <c r="J21" s="335">
        <v>55</v>
      </c>
      <c r="K21" s="335">
        <v>91</v>
      </c>
      <c r="L21" s="335">
        <v>29</v>
      </c>
      <c r="M21" s="335">
        <v>38</v>
      </c>
      <c r="N21" s="335">
        <v>67</v>
      </c>
      <c r="O21" s="335">
        <v>27</v>
      </c>
      <c r="P21" s="335">
        <v>38</v>
      </c>
      <c r="Q21" s="335">
        <v>65</v>
      </c>
      <c r="R21" s="336">
        <v>5</v>
      </c>
    </row>
    <row r="22" spans="2:18" s="337" customFormat="1" ht="18" customHeight="1">
      <c r="B22" s="476"/>
      <c r="C22" s="483"/>
      <c r="D22" s="485"/>
      <c r="E22" s="338">
        <v>60</v>
      </c>
      <c r="F22" s="338">
        <v>27</v>
      </c>
      <c r="G22" s="338">
        <v>31</v>
      </c>
      <c r="H22" s="338">
        <v>58</v>
      </c>
      <c r="I22" s="338">
        <v>27</v>
      </c>
      <c r="J22" s="338">
        <v>31</v>
      </c>
      <c r="K22" s="338">
        <v>58</v>
      </c>
      <c r="L22" s="338">
        <v>27</v>
      </c>
      <c r="M22" s="338">
        <v>31</v>
      </c>
      <c r="N22" s="338">
        <v>58</v>
      </c>
      <c r="O22" s="338">
        <v>26</v>
      </c>
      <c r="P22" s="338">
        <v>29</v>
      </c>
      <c r="Q22" s="338">
        <v>55</v>
      </c>
      <c r="R22" s="339">
        <v>-5</v>
      </c>
    </row>
    <row r="23" spans="2:18" s="337" customFormat="1" ht="18" customHeight="1">
      <c r="B23" s="476"/>
      <c r="C23" s="483"/>
      <c r="D23" s="475" t="s">
        <v>88</v>
      </c>
      <c r="E23" s="335">
        <v>110</v>
      </c>
      <c r="F23" s="335">
        <v>71</v>
      </c>
      <c r="G23" s="335">
        <v>102</v>
      </c>
      <c r="H23" s="335">
        <v>173</v>
      </c>
      <c r="I23" s="335">
        <v>67</v>
      </c>
      <c r="J23" s="335">
        <v>99</v>
      </c>
      <c r="K23" s="335">
        <v>166</v>
      </c>
      <c r="L23" s="335">
        <v>50</v>
      </c>
      <c r="M23" s="335">
        <v>75</v>
      </c>
      <c r="N23" s="335">
        <v>125</v>
      </c>
      <c r="O23" s="335">
        <v>48</v>
      </c>
      <c r="P23" s="335">
        <v>73</v>
      </c>
      <c r="Q23" s="335">
        <v>121</v>
      </c>
      <c r="R23" s="336">
        <v>11</v>
      </c>
    </row>
    <row r="24" spans="2:18" s="337" customFormat="1" ht="18" customHeight="1">
      <c r="B24" s="476"/>
      <c r="C24" s="484"/>
      <c r="D24" s="475"/>
      <c r="E24" s="338">
        <v>110</v>
      </c>
      <c r="F24" s="338">
        <v>58</v>
      </c>
      <c r="G24" s="338">
        <v>67</v>
      </c>
      <c r="H24" s="338">
        <v>125</v>
      </c>
      <c r="I24" s="338">
        <v>56</v>
      </c>
      <c r="J24" s="338">
        <v>67</v>
      </c>
      <c r="K24" s="338">
        <v>123</v>
      </c>
      <c r="L24" s="338">
        <v>52</v>
      </c>
      <c r="M24" s="338">
        <v>63</v>
      </c>
      <c r="N24" s="338">
        <v>115</v>
      </c>
      <c r="O24" s="338">
        <v>50</v>
      </c>
      <c r="P24" s="338">
        <v>59</v>
      </c>
      <c r="Q24" s="338">
        <v>109</v>
      </c>
      <c r="R24" s="339">
        <v>-1</v>
      </c>
    </row>
    <row r="25" spans="2:18" ht="18" customHeight="1">
      <c r="B25" s="479" t="s">
        <v>96</v>
      </c>
      <c r="C25" s="482" t="s">
        <v>90</v>
      </c>
      <c r="D25" s="485" t="s">
        <v>98</v>
      </c>
      <c r="E25" s="335">
        <v>160</v>
      </c>
      <c r="F25" s="335">
        <v>42</v>
      </c>
      <c r="G25" s="335">
        <v>46</v>
      </c>
      <c r="H25" s="335">
        <v>88</v>
      </c>
      <c r="I25" s="335">
        <v>42</v>
      </c>
      <c r="J25" s="335">
        <v>45</v>
      </c>
      <c r="K25" s="335">
        <v>87</v>
      </c>
      <c r="L25" s="335">
        <v>42</v>
      </c>
      <c r="M25" s="335">
        <v>45</v>
      </c>
      <c r="N25" s="335">
        <v>87</v>
      </c>
      <c r="O25" s="335">
        <v>38</v>
      </c>
      <c r="P25" s="335">
        <v>41</v>
      </c>
      <c r="Q25" s="335">
        <v>79</v>
      </c>
      <c r="R25" s="336">
        <v>-81</v>
      </c>
    </row>
    <row r="26" spans="2:18" ht="18" customHeight="1">
      <c r="B26" s="480"/>
      <c r="C26" s="483"/>
      <c r="D26" s="475"/>
      <c r="E26" s="338">
        <v>160</v>
      </c>
      <c r="F26" s="338">
        <v>38</v>
      </c>
      <c r="G26" s="338">
        <v>40</v>
      </c>
      <c r="H26" s="338">
        <v>78</v>
      </c>
      <c r="I26" s="338">
        <v>38</v>
      </c>
      <c r="J26" s="338">
        <v>38</v>
      </c>
      <c r="K26" s="338">
        <v>76</v>
      </c>
      <c r="L26" s="338">
        <v>38</v>
      </c>
      <c r="M26" s="338">
        <v>38</v>
      </c>
      <c r="N26" s="338">
        <v>76</v>
      </c>
      <c r="O26" s="338">
        <v>36</v>
      </c>
      <c r="P26" s="338">
        <v>34</v>
      </c>
      <c r="Q26" s="338">
        <v>70</v>
      </c>
      <c r="R26" s="339">
        <v>-90</v>
      </c>
    </row>
    <row r="27" spans="2:18" ht="18" customHeight="1">
      <c r="B27" s="480"/>
      <c r="C27" s="483"/>
      <c r="D27" s="485" t="s">
        <v>94</v>
      </c>
      <c r="E27" s="335">
        <v>15</v>
      </c>
      <c r="F27" s="335">
        <v>45</v>
      </c>
      <c r="G27" s="335">
        <v>54</v>
      </c>
      <c r="H27" s="335">
        <v>99</v>
      </c>
      <c r="I27" s="335">
        <v>43</v>
      </c>
      <c r="J27" s="335">
        <v>54</v>
      </c>
      <c r="K27" s="335">
        <v>97</v>
      </c>
      <c r="L27" s="335">
        <v>43</v>
      </c>
      <c r="M27" s="335">
        <v>54</v>
      </c>
      <c r="N27" s="335">
        <v>97</v>
      </c>
      <c r="O27" s="335">
        <v>60</v>
      </c>
      <c r="P27" s="335">
        <v>59</v>
      </c>
      <c r="Q27" s="335">
        <v>119</v>
      </c>
      <c r="R27" s="336">
        <v>104</v>
      </c>
    </row>
    <row r="28" spans="2:18" ht="18" customHeight="1">
      <c r="B28" s="480"/>
      <c r="C28" s="483"/>
      <c r="D28" s="475"/>
      <c r="E28" s="338">
        <v>15</v>
      </c>
      <c r="F28" s="338">
        <v>50</v>
      </c>
      <c r="G28" s="338">
        <v>42</v>
      </c>
      <c r="H28" s="338">
        <v>92</v>
      </c>
      <c r="I28" s="338">
        <v>48</v>
      </c>
      <c r="J28" s="338">
        <v>41</v>
      </c>
      <c r="K28" s="338">
        <v>89</v>
      </c>
      <c r="L28" s="338">
        <v>48</v>
      </c>
      <c r="M28" s="338">
        <v>41</v>
      </c>
      <c r="N28" s="338">
        <v>89</v>
      </c>
      <c r="O28" s="338">
        <v>41</v>
      </c>
      <c r="P28" s="338">
        <v>39</v>
      </c>
      <c r="Q28" s="338">
        <v>80</v>
      </c>
      <c r="R28" s="341">
        <v>65</v>
      </c>
    </row>
    <row r="29" spans="2:18" s="337" customFormat="1" ht="18" customHeight="1">
      <c r="B29" s="480"/>
      <c r="C29" s="483"/>
      <c r="D29" s="475" t="s">
        <v>88</v>
      </c>
      <c r="E29" s="335">
        <v>175</v>
      </c>
      <c r="F29" s="335">
        <v>87</v>
      </c>
      <c r="G29" s="335">
        <v>100</v>
      </c>
      <c r="H29" s="335">
        <v>187</v>
      </c>
      <c r="I29" s="335">
        <v>85</v>
      </c>
      <c r="J29" s="335">
        <v>99</v>
      </c>
      <c r="K29" s="335">
        <v>184</v>
      </c>
      <c r="L29" s="335">
        <v>85</v>
      </c>
      <c r="M29" s="335">
        <v>99</v>
      </c>
      <c r="N29" s="335">
        <v>184</v>
      </c>
      <c r="O29" s="335">
        <v>98</v>
      </c>
      <c r="P29" s="335">
        <v>100</v>
      </c>
      <c r="Q29" s="335">
        <v>198</v>
      </c>
      <c r="R29" s="336">
        <v>23</v>
      </c>
    </row>
    <row r="30" spans="2:18" s="337" customFormat="1" ht="18" customHeight="1">
      <c r="B30" s="480"/>
      <c r="C30" s="484"/>
      <c r="D30" s="475"/>
      <c r="E30" s="338">
        <v>175</v>
      </c>
      <c r="F30" s="338">
        <v>88</v>
      </c>
      <c r="G30" s="338">
        <v>82</v>
      </c>
      <c r="H30" s="338">
        <v>170</v>
      </c>
      <c r="I30" s="338">
        <v>86</v>
      </c>
      <c r="J30" s="338">
        <v>79</v>
      </c>
      <c r="K30" s="338">
        <v>165</v>
      </c>
      <c r="L30" s="338">
        <v>86</v>
      </c>
      <c r="M30" s="338">
        <v>79</v>
      </c>
      <c r="N30" s="338">
        <v>165</v>
      </c>
      <c r="O30" s="338">
        <v>77</v>
      </c>
      <c r="P30" s="338">
        <v>73</v>
      </c>
      <c r="Q30" s="338">
        <v>150</v>
      </c>
      <c r="R30" s="339">
        <v>-25</v>
      </c>
    </row>
    <row r="31" spans="2:18" s="337" customFormat="1" ht="18" customHeight="1">
      <c r="B31" s="480"/>
      <c r="C31" s="482" t="s">
        <v>92</v>
      </c>
      <c r="D31" s="485" t="s">
        <v>98</v>
      </c>
      <c r="E31" s="335">
        <v>81</v>
      </c>
      <c r="F31" s="335">
        <v>2</v>
      </c>
      <c r="G31" s="335">
        <v>4</v>
      </c>
      <c r="H31" s="335">
        <v>6</v>
      </c>
      <c r="I31" s="335">
        <v>2</v>
      </c>
      <c r="J31" s="335">
        <v>4</v>
      </c>
      <c r="K31" s="335">
        <v>6</v>
      </c>
      <c r="L31" s="335">
        <v>2</v>
      </c>
      <c r="M31" s="335">
        <v>4</v>
      </c>
      <c r="N31" s="335">
        <v>6</v>
      </c>
      <c r="O31" s="335">
        <v>2</v>
      </c>
      <c r="P31" s="335">
        <v>4</v>
      </c>
      <c r="Q31" s="335">
        <v>6</v>
      </c>
      <c r="R31" s="336">
        <v>-75</v>
      </c>
    </row>
    <row r="32" spans="2:18" s="337" customFormat="1" ht="18" customHeight="1">
      <c r="B32" s="480"/>
      <c r="C32" s="483"/>
      <c r="D32" s="475"/>
      <c r="E32" s="338">
        <v>90</v>
      </c>
      <c r="F32" s="338">
        <v>0</v>
      </c>
      <c r="G32" s="338">
        <v>1</v>
      </c>
      <c r="H32" s="338">
        <v>1</v>
      </c>
      <c r="I32" s="338">
        <v>0</v>
      </c>
      <c r="J32" s="338">
        <v>1</v>
      </c>
      <c r="K32" s="338">
        <v>1</v>
      </c>
      <c r="L32" s="338">
        <v>0</v>
      </c>
      <c r="M32" s="338">
        <v>1</v>
      </c>
      <c r="N32" s="338">
        <v>1</v>
      </c>
      <c r="O32" s="338">
        <v>0</v>
      </c>
      <c r="P32" s="338">
        <v>1</v>
      </c>
      <c r="Q32" s="338">
        <v>1</v>
      </c>
      <c r="R32" s="339">
        <v>-89</v>
      </c>
    </row>
    <row r="33" spans="2:18" ht="18" customHeight="1">
      <c r="B33" s="480"/>
      <c r="C33" s="486" t="s">
        <v>93</v>
      </c>
      <c r="D33" s="485" t="s">
        <v>98</v>
      </c>
      <c r="E33" s="335">
        <v>160</v>
      </c>
      <c r="F33" s="335">
        <v>44</v>
      </c>
      <c r="G33" s="335">
        <v>50</v>
      </c>
      <c r="H33" s="335">
        <v>94</v>
      </c>
      <c r="I33" s="335">
        <v>44</v>
      </c>
      <c r="J33" s="335">
        <v>49</v>
      </c>
      <c r="K33" s="335">
        <v>93</v>
      </c>
      <c r="L33" s="335">
        <v>44</v>
      </c>
      <c r="M33" s="335">
        <v>49</v>
      </c>
      <c r="N33" s="335">
        <v>93</v>
      </c>
      <c r="O33" s="335">
        <v>40</v>
      </c>
      <c r="P33" s="335">
        <v>45</v>
      </c>
      <c r="Q33" s="335">
        <v>85</v>
      </c>
      <c r="R33" s="336">
        <v>-75</v>
      </c>
    </row>
    <row r="34" spans="2:18" ht="18" customHeight="1">
      <c r="B34" s="480"/>
      <c r="C34" s="487"/>
      <c r="D34" s="475"/>
      <c r="E34" s="338">
        <v>160</v>
      </c>
      <c r="F34" s="338">
        <v>38</v>
      </c>
      <c r="G34" s="338">
        <v>41</v>
      </c>
      <c r="H34" s="338">
        <v>79</v>
      </c>
      <c r="I34" s="338">
        <v>38</v>
      </c>
      <c r="J34" s="338">
        <v>39</v>
      </c>
      <c r="K34" s="338">
        <v>77</v>
      </c>
      <c r="L34" s="338">
        <v>38</v>
      </c>
      <c r="M34" s="338">
        <v>39</v>
      </c>
      <c r="N34" s="338">
        <v>77</v>
      </c>
      <c r="O34" s="338">
        <v>36</v>
      </c>
      <c r="P34" s="338">
        <v>35</v>
      </c>
      <c r="Q34" s="338">
        <v>71</v>
      </c>
      <c r="R34" s="339">
        <v>-89</v>
      </c>
    </row>
    <row r="35" spans="2:18" ht="18" customHeight="1">
      <c r="B35" s="480"/>
      <c r="C35" s="487"/>
      <c r="D35" s="485" t="s">
        <v>94</v>
      </c>
      <c r="E35" s="335">
        <v>15</v>
      </c>
      <c r="F35" s="335">
        <v>45</v>
      </c>
      <c r="G35" s="335">
        <v>54</v>
      </c>
      <c r="H35" s="335">
        <v>99</v>
      </c>
      <c r="I35" s="335">
        <v>43</v>
      </c>
      <c r="J35" s="335">
        <v>54</v>
      </c>
      <c r="K35" s="335">
        <v>97</v>
      </c>
      <c r="L35" s="335">
        <v>43</v>
      </c>
      <c r="M35" s="335">
        <v>54</v>
      </c>
      <c r="N35" s="335">
        <v>97</v>
      </c>
      <c r="O35" s="335">
        <v>60</v>
      </c>
      <c r="P35" s="335">
        <v>59</v>
      </c>
      <c r="Q35" s="335">
        <v>119</v>
      </c>
      <c r="R35" s="336">
        <v>104</v>
      </c>
    </row>
    <row r="36" spans="2:18" ht="18" customHeight="1">
      <c r="B36" s="480"/>
      <c r="C36" s="487"/>
      <c r="D36" s="475"/>
      <c r="E36" s="338">
        <v>15</v>
      </c>
      <c r="F36" s="338">
        <v>50</v>
      </c>
      <c r="G36" s="338">
        <v>42</v>
      </c>
      <c r="H36" s="338">
        <v>92</v>
      </c>
      <c r="I36" s="338">
        <v>48</v>
      </c>
      <c r="J36" s="338">
        <v>41</v>
      </c>
      <c r="K36" s="338">
        <v>89</v>
      </c>
      <c r="L36" s="338">
        <v>48</v>
      </c>
      <c r="M36" s="338">
        <v>41</v>
      </c>
      <c r="N36" s="338">
        <v>89</v>
      </c>
      <c r="O36" s="338">
        <v>41</v>
      </c>
      <c r="P36" s="338">
        <v>39</v>
      </c>
      <c r="Q36" s="338">
        <v>80</v>
      </c>
      <c r="R36" s="340">
        <v>65</v>
      </c>
    </row>
    <row r="37" spans="2:18" s="337" customFormat="1" ht="18" customHeight="1">
      <c r="B37" s="480"/>
      <c r="C37" s="487"/>
      <c r="D37" s="475" t="s">
        <v>88</v>
      </c>
      <c r="E37" s="335">
        <v>175</v>
      </c>
      <c r="F37" s="335">
        <v>89</v>
      </c>
      <c r="G37" s="335">
        <v>104</v>
      </c>
      <c r="H37" s="335">
        <v>193</v>
      </c>
      <c r="I37" s="335">
        <v>87</v>
      </c>
      <c r="J37" s="335">
        <v>103</v>
      </c>
      <c r="K37" s="335">
        <v>190</v>
      </c>
      <c r="L37" s="335">
        <v>87</v>
      </c>
      <c r="M37" s="335">
        <v>103</v>
      </c>
      <c r="N37" s="335">
        <v>190</v>
      </c>
      <c r="O37" s="335">
        <v>100</v>
      </c>
      <c r="P37" s="335">
        <v>104</v>
      </c>
      <c r="Q37" s="335">
        <v>204</v>
      </c>
      <c r="R37" s="336">
        <v>29</v>
      </c>
    </row>
    <row r="38" spans="2:18" ht="18" customHeight="1">
      <c r="B38" s="481"/>
      <c r="C38" s="488"/>
      <c r="D38" s="475"/>
      <c r="E38" s="338">
        <v>175</v>
      </c>
      <c r="F38" s="338">
        <v>88</v>
      </c>
      <c r="G38" s="338">
        <v>83</v>
      </c>
      <c r="H38" s="338">
        <v>171</v>
      </c>
      <c r="I38" s="338">
        <v>86</v>
      </c>
      <c r="J38" s="338">
        <v>80</v>
      </c>
      <c r="K38" s="338">
        <v>166</v>
      </c>
      <c r="L38" s="338">
        <v>86</v>
      </c>
      <c r="M38" s="338">
        <v>80</v>
      </c>
      <c r="N38" s="338">
        <v>166</v>
      </c>
      <c r="O38" s="338">
        <v>77</v>
      </c>
      <c r="P38" s="338">
        <v>74</v>
      </c>
      <c r="Q38" s="338">
        <v>151</v>
      </c>
      <c r="R38" s="339">
        <v>-24</v>
      </c>
    </row>
    <row r="39" spans="2:18" s="337" customFormat="1" ht="18" customHeight="1">
      <c r="B39" s="476" t="s">
        <v>97</v>
      </c>
      <c r="C39" s="475"/>
      <c r="D39" s="475"/>
      <c r="E39" s="335">
        <v>610</v>
      </c>
      <c r="F39" s="335">
        <v>286</v>
      </c>
      <c r="G39" s="335">
        <v>337</v>
      </c>
      <c r="H39" s="335">
        <v>623</v>
      </c>
      <c r="I39" s="335">
        <v>276</v>
      </c>
      <c r="J39" s="335">
        <v>326</v>
      </c>
      <c r="K39" s="335">
        <v>602</v>
      </c>
      <c r="L39" s="335">
        <v>259</v>
      </c>
      <c r="M39" s="335">
        <v>302</v>
      </c>
      <c r="N39" s="335">
        <v>561</v>
      </c>
      <c r="O39" s="335">
        <v>248</v>
      </c>
      <c r="P39" s="335">
        <v>278</v>
      </c>
      <c r="Q39" s="335">
        <v>526</v>
      </c>
      <c r="R39" s="336">
        <v>-84</v>
      </c>
    </row>
    <row r="40" spans="2:18" ht="18" customHeight="1" thickBot="1">
      <c r="B40" s="477"/>
      <c r="C40" s="478"/>
      <c r="D40" s="478"/>
      <c r="E40" s="342">
        <v>628</v>
      </c>
      <c r="F40" s="342">
        <v>247</v>
      </c>
      <c r="G40" s="342">
        <v>269</v>
      </c>
      <c r="H40" s="342">
        <v>516</v>
      </c>
      <c r="I40" s="342">
        <v>241</v>
      </c>
      <c r="J40" s="342">
        <v>265</v>
      </c>
      <c r="K40" s="342">
        <v>506</v>
      </c>
      <c r="L40" s="342">
        <v>237</v>
      </c>
      <c r="M40" s="342">
        <v>261</v>
      </c>
      <c r="N40" s="342">
        <v>498</v>
      </c>
      <c r="O40" s="342">
        <v>205</v>
      </c>
      <c r="P40" s="342">
        <v>233</v>
      </c>
      <c r="Q40" s="342">
        <v>438</v>
      </c>
      <c r="R40" s="343">
        <v>-190</v>
      </c>
    </row>
    <row r="41" spans="2:18">
      <c r="B41" s="1" t="s">
        <v>168</v>
      </c>
      <c r="C41" s="1"/>
      <c r="D41" s="1"/>
      <c r="E41" s="1"/>
      <c r="F41" s="1"/>
      <c r="G41" s="1"/>
      <c r="H41" s="1"/>
      <c r="I41" s="1"/>
      <c r="J41" s="1"/>
      <c r="K41" s="1"/>
      <c r="L41" s="1"/>
      <c r="M41" s="1"/>
      <c r="N41" s="1"/>
      <c r="O41" s="1"/>
      <c r="P41" s="1"/>
      <c r="Q41" s="1"/>
      <c r="R41" s="1"/>
    </row>
    <row r="42" spans="2:18">
      <c r="B42" s="1" t="s">
        <v>169</v>
      </c>
      <c r="C42" s="1"/>
      <c r="D42" s="1"/>
      <c r="E42" s="1"/>
      <c r="F42" s="1"/>
      <c r="G42" s="1"/>
      <c r="H42" s="1"/>
      <c r="I42" s="1"/>
      <c r="J42" s="1"/>
      <c r="K42" s="1"/>
      <c r="L42" s="1"/>
      <c r="M42" s="1"/>
      <c r="N42" s="1"/>
      <c r="O42" s="1"/>
      <c r="P42" s="1"/>
      <c r="Q42" s="1"/>
      <c r="R42" s="1"/>
    </row>
  </sheetData>
  <mergeCells count="36">
    <mergeCell ref="R3:R4"/>
    <mergeCell ref="B5:B18"/>
    <mergeCell ref="C5:C10"/>
    <mergeCell ref="D5:D6"/>
    <mergeCell ref="D7:D8"/>
    <mergeCell ref="D9:D10"/>
    <mergeCell ref="C11:C12"/>
    <mergeCell ref="D11:D12"/>
    <mergeCell ref="C13:C18"/>
    <mergeCell ref="B3:B4"/>
    <mergeCell ref="C3:D4"/>
    <mergeCell ref="E3:E4"/>
    <mergeCell ref="F3:H3"/>
    <mergeCell ref="I3:K3"/>
    <mergeCell ref="D13:D14"/>
    <mergeCell ref="D15:D16"/>
    <mergeCell ref="D17:D18"/>
    <mergeCell ref="L3:N3"/>
    <mergeCell ref="O3:Q3"/>
    <mergeCell ref="B19:B24"/>
    <mergeCell ref="C19:C24"/>
    <mergeCell ref="D19:D20"/>
    <mergeCell ref="D21:D22"/>
    <mergeCell ref="D23:D24"/>
    <mergeCell ref="D37:D38"/>
    <mergeCell ref="B39:D40"/>
    <mergeCell ref="B25:B38"/>
    <mergeCell ref="C25:C30"/>
    <mergeCell ref="D25:D26"/>
    <mergeCell ref="D27:D28"/>
    <mergeCell ref="D29:D30"/>
    <mergeCell ref="C31:C32"/>
    <mergeCell ref="D31:D32"/>
    <mergeCell ref="C33:C38"/>
    <mergeCell ref="D33:D34"/>
    <mergeCell ref="D35:D36"/>
  </mergeCells>
  <phoneticPr fontId="5"/>
  <printOptions horizontalCentered="1" verticalCentered="1"/>
  <pageMargins left="0.59055118110236227" right="0.39370078740157483" top="0.59055118110236227" bottom="0.59055118110236227" header="0.19685039370078741" footer="0.19685039370078741"/>
  <pageSetup paperSize="9" scale="73"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2"/>
  <sheetViews>
    <sheetView view="pageBreakPreview" zoomScaleNormal="80" zoomScaleSheetLayoutView="100" workbookViewId="0">
      <selection activeCell="A32" sqref="A32:B33"/>
    </sheetView>
  </sheetViews>
  <sheetFormatPr defaultColWidth="9" defaultRowHeight="12"/>
  <cols>
    <col min="1" max="1" width="13.375" style="365" customWidth="1"/>
    <col min="2" max="19" width="7.75" style="346" customWidth="1"/>
    <col min="20" max="16384" width="9" style="346"/>
  </cols>
  <sheetData>
    <row r="1" spans="1:70" ht="20.25" customHeight="1">
      <c r="A1" s="344" t="s">
        <v>170</v>
      </c>
      <c r="B1" s="345"/>
      <c r="C1" s="345"/>
      <c r="D1" s="345"/>
      <c r="E1" s="345"/>
      <c r="F1" s="345"/>
      <c r="G1" s="345"/>
      <c r="H1" s="345"/>
    </row>
    <row r="2" spans="1:70" ht="18" customHeight="1" thickBot="1">
      <c r="A2" s="347" t="s">
        <v>126</v>
      </c>
      <c r="B2" s="347"/>
      <c r="C2" s="347"/>
      <c r="D2" s="347"/>
      <c r="E2" s="347"/>
      <c r="F2" s="347"/>
      <c r="G2" s="347"/>
      <c r="H2" s="347"/>
      <c r="R2" s="348" t="s">
        <v>116</v>
      </c>
    </row>
    <row r="3" spans="1:70" ht="18" customHeight="1" thickBot="1">
      <c r="A3" s="499" t="s">
        <v>115</v>
      </c>
      <c r="B3" s="499" t="s">
        <v>114</v>
      </c>
      <c r="C3" s="499"/>
      <c r="D3" s="499"/>
      <c r="E3" s="499" t="s">
        <v>113</v>
      </c>
      <c r="F3" s="499"/>
      <c r="G3" s="499"/>
      <c r="H3" s="506" t="s">
        <v>125</v>
      </c>
      <c r="I3" s="349"/>
      <c r="J3" s="507" t="s">
        <v>111</v>
      </c>
      <c r="K3" s="508"/>
      <c r="L3" s="506" t="s">
        <v>124</v>
      </c>
      <c r="M3" s="499" t="s">
        <v>109</v>
      </c>
      <c r="N3" s="499"/>
      <c r="O3" s="499"/>
      <c r="P3" s="499" t="s">
        <v>108</v>
      </c>
      <c r="Q3" s="499"/>
      <c r="R3" s="499"/>
    </row>
    <row r="4" spans="1:70" ht="18" customHeight="1" thickBot="1">
      <c r="A4" s="499"/>
      <c r="B4" s="350" t="s">
        <v>107</v>
      </c>
      <c r="C4" s="350" t="s">
        <v>106</v>
      </c>
      <c r="D4" s="350" t="s">
        <v>105</v>
      </c>
      <c r="E4" s="350" t="s">
        <v>107</v>
      </c>
      <c r="F4" s="350" t="s">
        <v>106</v>
      </c>
      <c r="G4" s="350" t="s">
        <v>105</v>
      </c>
      <c r="H4" s="506"/>
      <c r="I4" s="350" t="s">
        <v>107</v>
      </c>
      <c r="J4" s="350" t="s">
        <v>106</v>
      </c>
      <c r="K4" s="350" t="s">
        <v>105</v>
      </c>
      <c r="L4" s="506"/>
      <c r="M4" s="350" t="s">
        <v>107</v>
      </c>
      <c r="N4" s="350" t="s">
        <v>106</v>
      </c>
      <c r="O4" s="350" t="s">
        <v>105</v>
      </c>
      <c r="P4" s="350" t="s">
        <v>107</v>
      </c>
      <c r="Q4" s="350" t="s">
        <v>106</v>
      </c>
      <c r="R4" s="350" t="s">
        <v>105</v>
      </c>
    </row>
    <row r="5" spans="1:70" ht="18" customHeight="1" thickBot="1">
      <c r="A5" s="500" t="s">
        <v>104</v>
      </c>
      <c r="B5" s="351">
        <v>80</v>
      </c>
      <c r="C5" s="351">
        <v>80</v>
      </c>
      <c r="D5" s="352">
        <v>160</v>
      </c>
      <c r="E5" s="353">
        <v>346</v>
      </c>
      <c r="F5" s="353">
        <v>366</v>
      </c>
      <c r="G5" s="353">
        <v>712</v>
      </c>
      <c r="H5" s="354">
        <v>4.45</v>
      </c>
      <c r="I5" s="353">
        <v>325</v>
      </c>
      <c r="J5" s="353">
        <v>339</v>
      </c>
      <c r="K5" s="353">
        <v>664</v>
      </c>
      <c r="L5" s="354">
        <v>4.1500000000000004</v>
      </c>
      <c r="M5" s="353">
        <v>80</v>
      </c>
      <c r="N5" s="353">
        <v>80</v>
      </c>
      <c r="O5" s="353">
        <v>160</v>
      </c>
      <c r="P5" s="353">
        <v>68</v>
      </c>
      <c r="Q5" s="353">
        <v>73</v>
      </c>
      <c r="R5" s="353">
        <v>141</v>
      </c>
      <c r="BB5" s="346">
        <f t="shared" ref="BB5:BR5" si="0">AJ5-R5</f>
        <v>-141</v>
      </c>
      <c r="BD5" s="346">
        <f t="shared" si="0"/>
        <v>0</v>
      </c>
      <c r="BE5" s="346">
        <f t="shared" si="0"/>
        <v>0</v>
      </c>
      <c r="BF5" s="346">
        <f t="shared" si="0"/>
        <v>0</v>
      </c>
      <c r="BG5" s="346">
        <f t="shared" si="0"/>
        <v>0</v>
      </c>
      <c r="BH5" s="346">
        <f t="shared" si="0"/>
        <v>0</v>
      </c>
      <c r="BI5" s="346">
        <f t="shared" si="0"/>
        <v>0</v>
      </c>
      <c r="BJ5" s="346">
        <f t="shared" si="0"/>
        <v>0</v>
      </c>
      <c r="BK5" s="346">
        <f t="shared" si="0"/>
        <v>0</v>
      </c>
      <c r="BL5" s="346">
        <f t="shared" si="0"/>
        <v>0</v>
      </c>
      <c r="BM5" s="346">
        <f t="shared" si="0"/>
        <v>0</v>
      </c>
      <c r="BN5" s="346">
        <f t="shared" si="0"/>
        <v>0</v>
      </c>
      <c r="BO5" s="346">
        <f t="shared" si="0"/>
        <v>0</v>
      </c>
      <c r="BP5" s="346">
        <f t="shared" si="0"/>
        <v>0</v>
      </c>
      <c r="BQ5" s="346">
        <f t="shared" si="0"/>
        <v>0</v>
      </c>
      <c r="BR5" s="346">
        <f t="shared" si="0"/>
        <v>0</v>
      </c>
    </row>
    <row r="6" spans="1:70" ht="18" customHeight="1" thickBot="1">
      <c r="A6" s="501"/>
      <c r="B6" s="355">
        <v>79</v>
      </c>
      <c r="C6" s="355">
        <v>80</v>
      </c>
      <c r="D6" s="355">
        <v>159</v>
      </c>
      <c r="E6" s="356">
        <v>390</v>
      </c>
      <c r="F6" s="356">
        <v>402</v>
      </c>
      <c r="G6" s="357">
        <v>792</v>
      </c>
      <c r="H6" s="358">
        <v>4.9800000000000004</v>
      </c>
      <c r="I6" s="356">
        <v>372</v>
      </c>
      <c r="J6" s="356">
        <v>366</v>
      </c>
      <c r="K6" s="357">
        <v>738</v>
      </c>
      <c r="L6" s="358">
        <v>4.6399999999999997</v>
      </c>
      <c r="M6" s="356">
        <v>79</v>
      </c>
      <c r="N6" s="356">
        <v>80</v>
      </c>
      <c r="O6" s="356">
        <v>159</v>
      </c>
      <c r="P6" s="356">
        <v>63</v>
      </c>
      <c r="Q6" s="356">
        <v>73</v>
      </c>
      <c r="R6" s="356">
        <v>136</v>
      </c>
      <c r="BB6" s="346">
        <f t="shared" ref="BB6:BB39" si="1">AJ6-R6</f>
        <v>-136</v>
      </c>
    </row>
    <row r="7" spans="1:70" ht="18" customHeight="1" thickBot="1">
      <c r="A7" s="500" t="s">
        <v>103</v>
      </c>
      <c r="B7" s="353">
        <v>68</v>
      </c>
      <c r="C7" s="353">
        <v>66</v>
      </c>
      <c r="D7" s="353">
        <v>134</v>
      </c>
      <c r="E7" s="353">
        <v>288</v>
      </c>
      <c r="F7" s="353">
        <v>418</v>
      </c>
      <c r="G7" s="353">
        <v>706</v>
      </c>
      <c r="H7" s="354">
        <v>5.27</v>
      </c>
      <c r="I7" s="353">
        <v>272</v>
      </c>
      <c r="J7" s="353">
        <v>395</v>
      </c>
      <c r="K7" s="353">
        <v>667</v>
      </c>
      <c r="L7" s="354">
        <v>4.9800000000000004</v>
      </c>
      <c r="M7" s="353">
        <v>68</v>
      </c>
      <c r="N7" s="353">
        <v>66</v>
      </c>
      <c r="O7" s="353">
        <v>134</v>
      </c>
      <c r="P7" s="353">
        <v>64</v>
      </c>
      <c r="Q7" s="353">
        <v>63</v>
      </c>
      <c r="R7" s="353">
        <v>127</v>
      </c>
      <c r="BB7" s="346">
        <f t="shared" si="1"/>
        <v>-127</v>
      </c>
    </row>
    <row r="8" spans="1:70" ht="18" customHeight="1" thickBot="1">
      <c r="A8" s="501"/>
      <c r="B8" s="355">
        <v>68</v>
      </c>
      <c r="C8" s="355">
        <v>67</v>
      </c>
      <c r="D8" s="355">
        <v>135</v>
      </c>
      <c r="E8" s="356">
        <v>323</v>
      </c>
      <c r="F8" s="356">
        <v>460</v>
      </c>
      <c r="G8" s="357">
        <v>783</v>
      </c>
      <c r="H8" s="358">
        <v>5.8</v>
      </c>
      <c r="I8" s="356">
        <v>304</v>
      </c>
      <c r="J8" s="356">
        <v>437</v>
      </c>
      <c r="K8" s="357">
        <v>741</v>
      </c>
      <c r="L8" s="358">
        <v>5.49</v>
      </c>
      <c r="M8" s="356">
        <v>68</v>
      </c>
      <c r="N8" s="356">
        <v>67</v>
      </c>
      <c r="O8" s="356">
        <v>135</v>
      </c>
      <c r="P8" s="356">
        <v>65</v>
      </c>
      <c r="Q8" s="356">
        <v>64</v>
      </c>
      <c r="R8" s="356">
        <v>129</v>
      </c>
      <c r="BB8" s="346">
        <f t="shared" si="1"/>
        <v>-129</v>
      </c>
    </row>
    <row r="9" spans="1:70" ht="18" customHeight="1" thickBot="1">
      <c r="A9" s="500" t="s">
        <v>123</v>
      </c>
      <c r="B9" s="353">
        <v>80</v>
      </c>
      <c r="C9" s="353">
        <v>80</v>
      </c>
      <c r="D9" s="353">
        <v>160</v>
      </c>
      <c r="E9" s="353">
        <v>399</v>
      </c>
      <c r="F9" s="353">
        <v>382</v>
      </c>
      <c r="G9" s="353">
        <v>781</v>
      </c>
      <c r="H9" s="354">
        <v>4.88</v>
      </c>
      <c r="I9" s="353">
        <v>370</v>
      </c>
      <c r="J9" s="353">
        <v>361</v>
      </c>
      <c r="K9" s="353">
        <v>731</v>
      </c>
      <c r="L9" s="354">
        <v>4.57</v>
      </c>
      <c r="M9" s="353">
        <v>80</v>
      </c>
      <c r="N9" s="353">
        <v>80</v>
      </c>
      <c r="O9" s="353">
        <v>160</v>
      </c>
      <c r="P9" s="353">
        <v>75</v>
      </c>
      <c r="Q9" s="353">
        <v>75</v>
      </c>
      <c r="R9" s="353">
        <v>150</v>
      </c>
      <c r="BB9" s="346">
        <f t="shared" si="1"/>
        <v>-150</v>
      </c>
    </row>
    <row r="10" spans="1:70" ht="18" customHeight="1" thickBot="1">
      <c r="A10" s="501"/>
      <c r="B10" s="355">
        <v>60</v>
      </c>
      <c r="C10" s="355">
        <v>60</v>
      </c>
      <c r="D10" s="355">
        <v>120</v>
      </c>
      <c r="E10" s="356">
        <v>407</v>
      </c>
      <c r="F10" s="356">
        <v>438</v>
      </c>
      <c r="G10" s="357">
        <v>845</v>
      </c>
      <c r="H10" s="358">
        <v>7.04</v>
      </c>
      <c r="I10" s="356">
        <v>388</v>
      </c>
      <c r="J10" s="356">
        <v>416</v>
      </c>
      <c r="K10" s="357">
        <v>804</v>
      </c>
      <c r="L10" s="358">
        <v>6.7</v>
      </c>
      <c r="M10" s="356">
        <v>60</v>
      </c>
      <c r="N10" s="356">
        <v>60</v>
      </c>
      <c r="O10" s="356">
        <v>120</v>
      </c>
      <c r="P10" s="356">
        <v>58</v>
      </c>
      <c r="Q10" s="356">
        <v>58</v>
      </c>
      <c r="R10" s="356">
        <v>116</v>
      </c>
      <c r="BB10" s="346">
        <f t="shared" si="1"/>
        <v>-116</v>
      </c>
    </row>
    <row r="11" spans="1:70" ht="18" customHeight="1" thickBot="1">
      <c r="A11" s="500" t="s">
        <v>122</v>
      </c>
      <c r="B11" s="353">
        <v>80</v>
      </c>
      <c r="C11" s="353">
        <v>80</v>
      </c>
      <c r="D11" s="353">
        <v>160</v>
      </c>
      <c r="E11" s="353">
        <v>334</v>
      </c>
      <c r="F11" s="353">
        <v>493</v>
      </c>
      <c r="G11" s="353">
        <v>827</v>
      </c>
      <c r="H11" s="354">
        <v>5.17</v>
      </c>
      <c r="I11" s="353">
        <v>318</v>
      </c>
      <c r="J11" s="353">
        <v>452</v>
      </c>
      <c r="K11" s="353">
        <v>770</v>
      </c>
      <c r="L11" s="354">
        <v>4.8099999999999996</v>
      </c>
      <c r="M11" s="353">
        <v>80</v>
      </c>
      <c r="N11" s="353">
        <v>80</v>
      </c>
      <c r="O11" s="353">
        <v>160</v>
      </c>
      <c r="P11" s="353">
        <v>77</v>
      </c>
      <c r="Q11" s="353">
        <v>72</v>
      </c>
      <c r="R11" s="353">
        <v>149</v>
      </c>
      <c r="BB11" s="346">
        <f t="shared" si="1"/>
        <v>-149</v>
      </c>
    </row>
    <row r="12" spans="1:70" ht="18" customHeight="1" thickBot="1">
      <c r="A12" s="501"/>
      <c r="B12" s="355">
        <v>80</v>
      </c>
      <c r="C12" s="355">
        <v>80</v>
      </c>
      <c r="D12" s="355">
        <v>160</v>
      </c>
      <c r="E12" s="356">
        <v>413</v>
      </c>
      <c r="F12" s="356">
        <v>572</v>
      </c>
      <c r="G12" s="357">
        <v>985</v>
      </c>
      <c r="H12" s="358">
        <v>6.16</v>
      </c>
      <c r="I12" s="356">
        <v>392</v>
      </c>
      <c r="J12" s="356">
        <v>538</v>
      </c>
      <c r="K12" s="357">
        <v>930</v>
      </c>
      <c r="L12" s="358">
        <v>5.81</v>
      </c>
      <c r="M12" s="356">
        <v>80</v>
      </c>
      <c r="N12" s="356">
        <v>80</v>
      </c>
      <c r="O12" s="356">
        <v>160</v>
      </c>
      <c r="P12" s="356">
        <v>77</v>
      </c>
      <c r="Q12" s="356">
        <v>74</v>
      </c>
      <c r="R12" s="356">
        <v>151</v>
      </c>
      <c r="BB12" s="346">
        <f t="shared" si="1"/>
        <v>-151</v>
      </c>
    </row>
    <row r="13" spans="1:70" ht="18" customHeight="1" thickBot="1">
      <c r="A13" s="500" t="s">
        <v>121</v>
      </c>
      <c r="B13" s="353">
        <v>80</v>
      </c>
      <c r="C13" s="353">
        <v>80</v>
      </c>
      <c r="D13" s="353">
        <v>160</v>
      </c>
      <c r="E13" s="353">
        <v>262</v>
      </c>
      <c r="F13" s="353">
        <v>348</v>
      </c>
      <c r="G13" s="353">
        <v>610</v>
      </c>
      <c r="H13" s="354">
        <v>3.81</v>
      </c>
      <c r="I13" s="353">
        <v>257</v>
      </c>
      <c r="J13" s="353">
        <v>332</v>
      </c>
      <c r="K13" s="353">
        <v>589</v>
      </c>
      <c r="L13" s="354">
        <v>3.68</v>
      </c>
      <c r="M13" s="353">
        <v>80</v>
      </c>
      <c r="N13" s="353">
        <v>80</v>
      </c>
      <c r="O13" s="353">
        <v>160</v>
      </c>
      <c r="P13" s="353">
        <v>78</v>
      </c>
      <c r="Q13" s="353">
        <v>77</v>
      </c>
      <c r="R13" s="353">
        <v>155</v>
      </c>
      <c r="BB13" s="346">
        <f t="shared" si="1"/>
        <v>-155</v>
      </c>
    </row>
    <row r="14" spans="1:70" ht="18" customHeight="1" thickBot="1">
      <c r="A14" s="501"/>
      <c r="B14" s="359">
        <v>80</v>
      </c>
      <c r="C14" s="359">
        <v>80</v>
      </c>
      <c r="D14" s="355">
        <v>160</v>
      </c>
      <c r="E14" s="356">
        <v>239</v>
      </c>
      <c r="F14" s="356">
        <v>280</v>
      </c>
      <c r="G14" s="357">
        <v>519</v>
      </c>
      <c r="H14" s="358">
        <v>3.24</v>
      </c>
      <c r="I14" s="356">
        <v>228</v>
      </c>
      <c r="J14" s="356">
        <v>270</v>
      </c>
      <c r="K14" s="356">
        <v>498</v>
      </c>
      <c r="L14" s="358">
        <v>3.11</v>
      </c>
      <c r="M14" s="356">
        <v>80</v>
      </c>
      <c r="N14" s="356">
        <v>80</v>
      </c>
      <c r="O14" s="356">
        <v>160</v>
      </c>
      <c r="P14" s="356">
        <v>78</v>
      </c>
      <c r="Q14" s="356">
        <v>78</v>
      </c>
      <c r="R14" s="356">
        <v>156</v>
      </c>
      <c r="BB14" s="346">
        <f t="shared" si="1"/>
        <v>-156</v>
      </c>
    </row>
    <row r="15" spans="1:70" ht="18" customHeight="1" thickBot="1">
      <c r="A15" s="500" t="s">
        <v>120</v>
      </c>
      <c r="B15" s="353">
        <v>80</v>
      </c>
      <c r="C15" s="353">
        <v>80</v>
      </c>
      <c r="D15" s="353">
        <v>160</v>
      </c>
      <c r="E15" s="353">
        <v>345</v>
      </c>
      <c r="F15" s="353">
        <v>391</v>
      </c>
      <c r="G15" s="353">
        <v>736</v>
      </c>
      <c r="H15" s="354">
        <v>4.5999999999999996</v>
      </c>
      <c r="I15" s="353">
        <v>323</v>
      </c>
      <c r="J15" s="353">
        <v>362</v>
      </c>
      <c r="K15" s="353">
        <v>685</v>
      </c>
      <c r="L15" s="354">
        <v>4.28</v>
      </c>
      <c r="M15" s="353">
        <v>80</v>
      </c>
      <c r="N15" s="353">
        <v>80</v>
      </c>
      <c r="O15" s="353">
        <v>160</v>
      </c>
      <c r="P15" s="353">
        <v>75</v>
      </c>
      <c r="Q15" s="353">
        <v>76</v>
      </c>
      <c r="R15" s="353">
        <v>151</v>
      </c>
      <c r="BB15" s="346">
        <f t="shared" si="1"/>
        <v>-151</v>
      </c>
    </row>
    <row r="16" spans="1:70" ht="18" customHeight="1" thickBot="1">
      <c r="A16" s="501"/>
      <c r="B16" s="359">
        <v>60</v>
      </c>
      <c r="C16" s="359">
        <v>60</v>
      </c>
      <c r="D16" s="355">
        <v>120</v>
      </c>
      <c r="E16" s="356">
        <v>336</v>
      </c>
      <c r="F16" s="356">
        <v>377</v>
      </c>
      <c r="G16" s="357">
        <v>713</v>
      </c>
      <c r="H16" s="358">
        <v>5.94</v>
      </c>
      <c r="I16" s="356">
        <v>325</v>
      </c>
      <c r="J16" s="356">
        <v>359</v>
      </c>
      <c r="K16" s="356">
        <v>684</v>
      </c>
      <c r="L16" s="358">
        <v>5.7</v>
      </c>
      <c r="M16" s="356">
        <v>60</v>
      </c>
      <c r="N16" s="356">
        <v>60</v>
      </c>
      <c r="O16" s="356">
        <v>120</v>
      </c>
      <c r="P16" s="356">
        <v>58</v>
      </c>
      <c r="Q16" s="356">
        <v>57</v>
      </c>
      <c r="R16" s="356">
        <v>115</v>
      </c>
      <c r="BB16" s="346">
        <f t="shared" si="1"/>
        <v>-115</v>
      </c>
    </row>
    <row r="17" spans="1:54" ht="18" customHeight="1" thickBot="1">
      <c r="A17" s="500" t="s">
        <v>119</v>
      </c>
      <c r="B17" s="353">
        <v>80</v>
      </c>
      <c r="C17" s="353">
        <v>80</v>
      </c>
      <c r="D17" s="353">
        <v>160</v>
      </c>
      <c r="E17" s="353">
        <v>331</v>
      </c>
      <c r="F17" s="353">
        <v>348</v>
      </c>
      <c r="G17" s="353">
        <v>679</v>
      </c>
      <c r="H17" s="354">
        <v>4.24</v>
      </c>
      <c r="I17" s="353">
        <v>321</v>
      </c>
      <c r="J17" s="353">
        <v>342</v>
      </c>
      <c r="K17" s="353">
        <v>663</v>
      </c>
      <c r="L17" s="354">
        <v>4.1399999999999997</v>
      </c>
      <c r="M17" s="353">
        <v>80</v>
      </c>
      <c r="N17" s="353">
        <v>80</v>
      </c>
      <c r="O17" s="353">
        <v>160</v>
      </c>
      <c r="P17" s="353">
        <v>75</v>
      </c>
      <c r="Q17" s="353">
        <v>79</v>
      </c>
      <c r="R17" s="353">
        <v>154</v>
      </c>
      <c r="BB17" s="346">
        <f t="shared" si="1"/>
        <v>-154</v>
      </c>
    </row>
    <row r="18" spans="1:54" ht="18" customHeight="1" thickBot="1">
      <c r="A18" s="501"/>
      <c r="B18" s="359">
        <v>80</v>
      </c>
      <c r="C18" s="359">
        <v>80</v>
      </c>
      <c r="D18" s="355">
        <v>160</v>
      </c>
      <c r="E18" s="356">
        <v>374</v>
      </c>
      <c r="F18" s="356">
        <v>436</v>
      </c>
      <c r="G18" s="357">
        <v>810</v>
      </c>
      <c r="H18" s="358">
        <v>5.0599999999999996</v>
      </c>
      <c r="I18" s="356">
        <v>368</v>
      </c>
      <c r="J18" s="356">
        <v>422</v>
      </c>
      <c r="K18" s="357">
        <v>790</v>
      </c>
      <c r="L18" s="358">
        <v>4.9400000000000004</v>
      </c>
      <c r="M18" s="356">
        <v>80</v>
      </c>
      <c r="N18" s="356">
        <v>80</v>
      </c>
      <c r="O18" s="356">
        <v>160</v>
      </c>
      <c r="P18" s="356">
        <v>79</v>
      </c>
      <c r="Q18" s="356">
        <v>79</v>
      </c>
      <c r="R18" s="356">
        <v>158</v>
      </c>
      <c r="BB18" s="346">
        <f t="shared" si="1"/>
        <v>-158</v>
      </c>
    </row>
    <row r="19" spans="1:54" ht="18" customHeight="1" thickBot="1">
      <c r="A19" s="500" t="s">
        <v>102</v>
      </c>
      <c r="B19" s="353">
        <v>65</v>
      </c>
      <c r="C19" s="353">
        <v>65</v>
      </c>
      <c r="D19" s="353">
        <v>130</v>
      </c>
      <c r="E19" s="353">
        <v>299</v>
      </c>
      <c r="F19" s="353">
        <v>363</v>
      </c>
      <c r="G19" s="353">
        <v>662</v>
      </c>
      <c r="H19" s="354">
        <v>5.09</v>
      </c>
      <c r="I19" s="353">
        <v>283</v>
      </c>
      <c r="J19" s="353">
        <v>352</v>
      </c>
      <c r="K19" s="353">
        <v>635</v>
      </c>
      <c r="L19" s="354">
        <v>4.88</v>
      </c>
      <c r="M19" s="353">
        <v>65</v>
      </c>
      <c r="N19" s="353">
        <v>65</v>
      </c>
      <c r="O19" s="353">
        <v>130</v>
      </c>
      <c r="P19" s="353">
        <v>65</v>
      </c>
      <c r="Q19" s="353">
        <v>61</v>
      </c>
      <c r="R19" s="353">
        <v>126</v>
      </c>
      <c r="BB19" s="346">
        <f t="shared" si="1"/>
        <v>-126</v>
      </c>
    </row>
    <row r="20" spans="1:54" ht="18" customHeight="1" thickBot="1">
      <c r="A20" s="500"/>
      <c r="B20" s="355">
        <v>65</v>
      </c>
      <c r="C20" s="355">
        <v>65</v>
      </c>
      <c r="D20" s="355">
        <v>130</v>
      </c>
      <c r="E20" s="356">
        <v>270</v>
      </c>
      <c r="F20" s="356">
        <v>330</v>
      </c>
      <c r="G20" s="357">
        <v>600</v>
      </c>
      <c r="H20" s="358">
        <v>4.62</v>
      </c>
      <c r="I20" s="356">
        <v>266</v>
      </c>
      <c r="J20" s="356">
        <v>316</v>
      </c>
      <c r="K20" s="356">
        <v>582</v>
      </c>
      <c r="L20" s="358">
        <v>4.4800000000000004</v>
      </c>
      <c r="M20" s="356">
        <v>65</v>
      </c>
      <c r="N20" s="356">
        <v>65</v>
      </c>
      <c r="O20" s="356">
        <v>130</v>
      </c>
      <c r="P20" s="356">
        <v>64</v>
      </c>
      <c r="Q20" s="356">
        <v>64</v>
      </c>
      <c r="R20" s="356">
        <v>128</v>
      </c>
      <c r="BB20" s="346">
        <f t="shared" si="1"/>
        <v>-128</v>
      </c>
    </row>
    <row r="21" spans="1:54" ht="18" customHeight="1" thickBot="1">
      <c r="A21" s="500" t="s">
        <v>118</v>
      </c>
      <c r="B21" s="353">
        <v>80</v>
      </c>
      <c r="C21" s="353">
        <v>80</v>
      </c>
      <c r="D21" s="353">
        <v>160</v>
      </c>
      <c r="E21" s="353">
        <v>249</v>
      </c>
      <c r="F21" s="353">
        <v>246</v>
      </c>
      <c r="G21" s="353">
        <v>495</v>
      </c>
      <c r="H21" s="354">
        <v>3.09</v>
      </c>
      <c r="I21" s="353">
        <v>239</v>
      </c>
      <c r="J21" s="353">
        <v>232</v>
      </c>
      <c r="K21" s="353">
        <v>471</v>
      </c>
      <c r="L21" s="354">
        <v>2.94</v>
      </c>
      <c r="M21" s="353">
        <v>80</v>
      </c>
      <c r="N21" s="353">
        <v>80</v>
      </c>
      <c r="O21" s="353">
        <v>160</v>
      </c>
      <c r="P21" s="353">
        <v>70</v>
      </c>
      <c r="Q21" s="353">
        <v>76</v>
      </c>
      <c r="R21" s="353">
        <v>146</v>
      </c>
      <c r="BB21" s="346">
        <f t="shared" si="1"/>
        <v>-146</v>
      </c>
    </row>
    <row r="22" spans="1:54" ht="18" customHeight="1" thickBot="1">
      <c r="A22" s="501"/>
      <c r="B22" s="359">
        <v>80</v>
      </c>
      <c r="C22" s="359">
        <v>80</v>
      </c>
      <c r="D22" s="359">
        <v>160</v>
      </c>
      <c r="E22" s="356">
        <v>293</v>
      </c>
      <c r="F22" s="356">
        <v>220</v>
      </c>
      <c r="G22" s="357">
        <v>513</v>
      </c>
      <c r="H22" s="358">
        <v>3.21</v>
      </c>
      <c r="I22" s="356">
        <v>275</v>
      </c>
      <c r="J22" s="356">
        <v>211</v>
      </c>
      <c r="K22" s="356">
        <v>486</v>
      </c>
      <c r="L22" s="358">
        <v>3.04</v>
      </c>
      <c r="M22" s="356">
        <v>80</v>
      </c>
      <c r="N22" s="356">
        <v>80</v>
      </c>
      <c r="O22" s="356">
        <v>160</v>
      </c>
      <c r="P22" s="356">
        <v>73</v>
      </c>
      <c r="Q22" s="356">
        <v>74</v>
      </c>
      <c r="R22" s="356">
        <v>147</v>
      </c>
      <c r="BB22" s="346">
        <f t="shared" si="1"/>
        <v>-147</v>
      </c>
    </row>
    <row r="23" spans="1:54" ht="18" customHeight="1" thickBot="1">
      <c r="A23" s="500" t="s">
        <v>117</v>
      </c>
      <c r="B23" s="353">
        <v>80</v>
      </c>
      <c r="C23" s="353">
        <v>80</v>
      </c>
      <c r="D23" s="353">
        <v>160</v>
      </c>
      <c r="E23" s="353">
        <v>455</v>
      </c>
      <c r="F23" s="353">
        <v>489</v>
      </c>
      <c r="G23" s="353">
        <v>944</v>
      </c>
      <c r="H23" s="354">
        <v>5.9</v>
      </c>
      <c r="I23" s="353">
        <v>439</v>
      </c>
      <c r="J23" s="353">
        <v>475</v>
      </c>
      <c r="K23" s="353">
        <v>914</v>
      </c>
      <c r="L23" s="354">
        <v>5.71</v>
      </c>
      <c r="M23" s="353">
        <v>80</v>
      </c>
      <c r="N23" s="353">
        <v>80</v>
      </c>
      <c r="O23" s="353">
        <v>160</v>
      </c>
      <c r="P23" s="353">
        <v>74</v>
      </c>
      <c r="Q23" s="353">
        <v>74</v>
      </c>
      <c r="R23" s="353">
        <v>148</v>
      </c>
      <c r="BB23" s="346">
        <f t="shared" si="1"/>
        <v>-148</v>
      </c>
    </row>
    <row r="24" spans="1:54" ht="18" customHeight="1" thickBot="1">
      <c r="A24" s="501"/>
      <c r="B24" s="359">
        <v>80</v>
      </c>
      <c r="C24" s="359">
        <v>80</v>
      </c>
      <c r="D24" s="359">
        <v>160</v>
      </c>
      <c r="E24" s="356">
        <v>444</v>
      </c>
      <c r="F24" s="356">
        <v>457</v>
      </c>
      <c r="G24" s="357">
        <v>901</v>
      </c>
      <c r="H24" s="358">
        <v>5.63</v>
      </c>
      <c r="I24" s="356">
        <v>430</v>
      </c>
      <c r="J24" s="356">
        <v>441</v>
      </c>
      <c r="K24" s="357">
        <v>871</v>
      </c>
      <c r="L24" s="358">
        <v>5.44</v>
      </c>
      <c r="M24" s="356">
        <v>80</v>
      </c>
      <c r="N24" s="356">
        <v>80</v>
      </c>
      <c r="O24" s="356">
        <v>160</v>
      </c>
      <c r="P24" s="356">
        <v>76</v>
      </c>
      <c r="Q24" s="356">
        <v>78</v>
      </c>
      <c r="R24" s="356">
        <v>154</v>
      </c>
      <c r="BB24" s="346">
        <f t="shared" si="1"/>
        <v>-154</v>
      </c>
    </row>
    <row r="25" spans="1:54" ht="18" customHeight="1" thickBot="1">
      <c r="A25" s="499" t="s">
        <v>105</v>
      </c>
      <c r="B25" s="353">
        <v>773</v>
      </c>
      <c r="C25" s="353">
        <v>771</v>
      </c>
      <c r="D25" s="353">
        <v>1544</v>
      </c>
      <c r="E25" s="353">
        <v>3308</v>
      </c>
      <c r="F25" s="353">
        <v>3844</v>
      </c>
      <c r="G25" s="353">
        <v>7152</v>
      </c>
      <c r="H25" s="354">
        <v>4.63</v>
      </c>
      <c r="I25" s="353">
        <v>3147</v>
      </c>
      <c r="J25" s="353">
        <v>3642</v>
      </c>
      <c r="K25" s="353">
        <v>6789</v>
      </c>
      <c r="L25" s="354">
        <v>4.4000000000000004</v>
      </c>
      <c r="M25" s="353">
        <v>773</v>
      </c>
      <c r="N25" s="353">
        <v>771</v>
      </c>
      <c r="O25" s="353">
        <v>1544</v>
      </c>
      <c r="P25" s="353">
        <v>721</v>
      </c>
      <c r="Q25" s="353">
        <v>726</v>
      </c>
      <c r="R25" s="353">
        <v>1447</v>
      </c>
      <c r="BB25" s="346">
        <f t="shared" si="1"/>
        <v>-1447</v>
      </c>
    </row>
    <row r="26" spans="1:54" ht="18" customHeight="1" thickBot="1">
      <c r="A26" s="499"/>
      <c r="B26" s="355">
        <v>732</v>
      </c>
      <c r="C26" s="355">
        <v>732</v>
      </c>
      <c r="D26" s="355">
        <v>1464</v>
      </c>
      <c r="E26" s="355">
        <v>3489</v>
      </c>
      <c r="F26" s="355">
        <v>3972</v>
      </c>
      <c r="G26" s="355">
        <v>7461</v>
      </c>
      <c r="H26" s="358">
        <v>5.0999999999999996</v>
      </c>
      <c r="I26" s="355">
        <v>3348</v>
      </c>
      <c r="J26" s="355">
        <v>3776</v>
      </c>
      <c r="K26" s="355">
        <v>7124</v>
      </c>
      <c r="L26" s="358">
        <v>4.87</v>
      </c>
      <c r="M26" s="355">
        <v>732</v>
      </c>
      <c r="N26" s="355">
        <v>732</v>
      </c>
      <c r="O26" s="355">
        <v>1464</v>
      </c>
      <c r="P26" s="355">
        <v>691</v>
      </c>
      <c r="Q26" s="355">
        <v>699</v>
      </c>
      <c r="R26" s="355">
        <v>1390</v>
      </c>
      <c r="BB26" s="346">
        <f t="shared" si="1"/>
        <v>-1390</v>
      </c>
    </row>
    <row r="27" spans="1:54" ht="14.1" customHeight="1">
      <c r="A27" s="360" t="s">
        <v>127</v>
      </c>
      <c r="B27" s="361"/>
      <c r="C27" s="361"/>
      <c r="D27" s="361"/>
      <c r="E27" s="361"/>
      <c r="F27" s="361"/>
      <c r="G27" s="361"/>
      <c r="H27" s="362"/>
      <c r="I27" s="363"/>
      <c r="J27" s="363"/>
      <c r="K27" s="361"/>
      <c r="L27" s="362"/>
      <c r="M27" s="361"/>
      <c r="N27" s="361"/>
      <c r="O27" s="361"/>
      <c r="P27" s="361"/>
      <c r="Q27" s="361"/>
      <c r="R27" s="361"/>
      <c r="BB27" s="346">
        <f t="shared" si="1"/>
        <v>0</v>
      </c>
    </row>
    <row r="28" spans="1:54" ht="14.1" customHeight="1">
      <c r="A28" s="364" t="s">
        <v>128</v>
      </c>
      <c r="BB28" s="346">
        <f t="shared" si="1"/>
        <v>0</v>
      </c>
    </row>
    <row r="29" spans="1:54" ht="14.1" customHeight="1">
      <c r="A29" s="364" t="s">
        <v>129</v>
      </c>
      <c r="BB29" s="346">
        <f t="shared" si="1"/>
        <v>0</v>
      </c>
    </row>
    <row r="30" spans="1:54" ht="6" customHeight="1">
      <c r="BB30" s="346">
        <f t="shared" si="1"/>
        <v>0</v>
      </c>
    </row>
    <row r="31" spans="1:54" ht="18" customHeight="1" thickBot="1">
      <c r="A31" s="519" t="s">
        <v>133</v>
      </c>
      <c r="B31" s="519"/>
      <c r="C31" s="519"/>
      <c r="D31" s="519"/>
      <c r="E31" s="519"/>
      <c r="F31" s="519"/>
      <c r="G31" s="519"/>
      <c r="H31" s="519"/>
      <c r="I31" s="519"/>
      <c r="J31" s="519"/>
      <c r="K31" s="519"/>
      <c r="L31" s="519"/>
      <c r="M31" s="519"/>
      <c r="N31" s="519"/>
      <c r="O31" s="519"/>
      <c r="P31" s="519"/>
      <c r="R31" s="348" t="s">
        <v>116</v>
      </c>
      <c r="BB31" s="346" t="e">
        <f t="shared" si="1"/>
        <v>#VALUE!</v>
      </c>
    </row>
    <row r="32" spans="1:54" ht="18" customHeight="1">
      <c r="A32" s="516" t="s">
        <v>115</v>
      </c>
      <c r="B32" s="502"/>
      <c r="C32" s="502" t="s">
        <v>114</v>
      </c>
      <c r="D32" s="502"/>
      <c r="E32" s="502"/>
      <c r="F32" s="502" t="s">
        <v>113</v>
      </c>
      <c r="G32" s="502"/>
      <c r="H32" s="502"/>
      <c r="I32" s="504" t="s">
        <v>112</v>
      </c>
      <c r="J32" s="3"/>
      <c r="K32" s="4" t="s">
        <v>111</v>
      </c>
      <c r="L32" s="5"/>
      <c r="M32" s="504" t="s">
        <v>110</v>
      </c>
      <c r="N32" s="502" t="s">
        <v>109</v>
      </c>
      <c r="O32" s="502"/>
      <c r="P32" s="502"/>
      <c r="Q32" s="502" t="s">
        <v>108</v>
      </c>
      <c r="R32" s="502"/>
      <c r="S32" s="503"/>
      <c r="BB32" s="346">
        <f t="shared" si="1"/>
        <v>0</v>
      </c>
    </row>
    <row r="33" spans="1:54" ht="18" customHeight="1">
      <c r="A33" s="517"/>
      <c r="B33" s="511"/>
      <c r="C33" s="6" t="s">
        <v>107</v>
      </c>
      <c r="D33" s="6" t="s">
        <v>106</v>
      </c>
      <c r="E33" s="6" t="s">
        <v>105</v>
      </c>
      <c r="F33" s="6" t="s">
        <v>107</v>
      </c>
      <c r="G33" s="6" t="s">
        <v>106</v>
      </c>
      <c r="H33" s="6" t="s">
        <v>105</v>
      </c>
      <c r="I33" s="505"/>
      <c r="J33" s="6" t="s">
        <v>107</v>
      </c>
      <c r="K33" s="6" t="s">
        <v>106</v>
      </c>
      <c r="L33" s="6" t="s">
        <v>105</v>
      </c>
      <c r="M33" s="505"/>
      <c r="N33" s="6" t="s">
        <v>107</v>
      </c>
      <c r="O33" s="6" t="s">
        <v>106</v>
      </c>
      <c r="P33" s="6" t="s">
        <v>105</v>
      </c>
      <c r="Q33" s="6" t="s">
        <v>107</v>
      </c>
      <c r="R33" s="6" t="s">
        <v>106</v>
      </c>
      <c r="S33" s="7" t="s">
        <v>105</v>
      </c>
      <c r="BB33" s="346" t="e">
        <f t="shared" si="1"/>
        <v>#VALUE!</v>
      </c>
    </row>
    <row r="34" spans="1:54" ht="18" customHeight="1">
      <c r="A34" s="509" t="s">
        <v>104</v>
      </c>
      <c r="B34" s="513" t="s">
        <v>131</v>
      </c>
      <c r="C34" s="511" t="s">
        <v>101</v>
      </c>
      <c r="D34" s="511"/>
      <c r="E34" s="366">
        <v>5</v>
      </c>
      <c r="F34" s="366">
        <v>0</v>
      </c>
      <c r="G34" s="366">
        <v>1</v>
      </c>
      <c r="H34" s="366">
        <v>1</v>
      </c>
      <c r="I34" s="367">
        <v>0.2</v>
      </c>
      <c r="J34" s="366">
        <v>0</v>
      </c>
      <c r="K34" s="366">
        <v>1</v>
      </c>
      <c r="L34" s="366">
        <v>1</v>
      </c>
      <c r="M34" s="367">
        <v>0.2</v>
      </c>
      <c r="N34" s="366">
        <v>0</v>
      </c>
      <c r="O34" s="366">
        <v>0</v>
      </c>
      <c r="P34" s="366">
        <v>0</v>
      </c>
      <c r="Q34" s="366">
        <v>0</v>
      </c>
      <c r="R34" s="366">
        <v>0</v>
      </c>
      <c r="S34" s="368">
        <v>0</v>
      </c>
      <c r="BB34" s="346">
        <f t="shared" si="1"/>
        <v>0</v>
      </c>
    </row>
    <row r="35" spans="1:54" ht="18" customHeight="1">
      <c r="A35" s="518"/>
      <c r="B35" s="513"/>
      <c r="C35" s="511"/>
      <c r="D35" s="511"/>
      <c r="E35" s="369">
        <v>5</v>
      </c>
      <c r="F35" s="369">
        <v>3</v>
      </c>
      <c r="G35" s="370">
        <v>1</v>
      </c>
      <c r="H35" s="369">
        <v>4</v>
      </c>
      <c r="I35" s="371">
        <v>0.8</v>
      </c>
      <c r="J35" s="369">
        <v>3</v>
      </c>
      <c r="K35" s="370">
        <v>1</v>
      </c>
      <c r="L35" s="372">
        <v>4</v>
      </c>
      <c r="M35" s="371">
        <v>0.8</v>
      </c>
      <c r="N35" s="373">
        <v>1</v>
      </c>
      <c r="O35" s="373">
        <v>0</v>
      </c>
      <c r="P35" s="373">
        <v>1</v>
      </c>
      <c r="Q35" s="373">
        <v>1</v>
      </c>
      <c r="R35" s="373">
        <v>0</v>
      </c>
      <c r="S35" s="374">
        <v>1</v>
      </c>
      <c r="BB35" s="346">
        <f t="shared" si="1"/>
        <v>0</v>
      </c>
    </row>
    <row r="36" spans="1:54" ht="18" customHeight="1">
      <c r="A36" s="509" t="s">
        <v>103</v>
      </c>
      <c r="B36" s="513" t="s">
        <v>131</v>
      </c>
      <c r="C36" s="511" t="s">
        <v>101</v>
      </c>
      <c r="D36" s="511"/>
      <c r="E36" s="366">
        <v>6</v>
      </c>
      <c r="F36" s="366">
        <v>3</v>
      </c>
      <c r="G36" s="366">
        <v>3</v>
      </c>
      <c r="H36" s="366">
        <v>6</v>
      </c>
      <c r="I36" s="367">
        <v>1</v>
      </c>
      <c r="J36" s="366">
        <v>3</v>
      </c>
      <c r="K36" s="366">
        <v>3</v>
      </c>
      <c r="L36" s="366">
        <v>6</v>
      </c>
      <c r="M36" s="367">
        <v>1</v>
      </c>
      <c r="N36" s="366">
        <v>0</v>
      </c>
      <c r="O36" s="375">
        <v>2</v>
      </c>
      <c r="P36" s="366">
        <v>2</v>
      </c>
      <c r="Q36" s="366">
        <v>0</v>
      </c>
      <c r="R36" s="375">
        <v>2</v>
      </c>
      <c r="S36" s="368">
        <v>2</v>
      </c>
      <c r="BB36" s="346">
        <f t="shared" si="1"/>
        <v>-2</v>
      </c>
    </row>
    <row r="37" spans="1:54" ht="18" customHeight="1">
      <c r="A37" s="518"/>
      <c r="B37" s="513"/>
      <c r="C37" s="511"/>
      <c r="D37" s="511"/>
      <c r="E37" s="369">
        <v>6</v>
      </c>
      <c r="F37" s="369">
        <v>4</v>
      </c>
      <c r="G37" s="369">
        <v>2</v>
      </c>
      <c r="H37" s="369">
        <v>6</v>
      </c>
      <c r="I37" s="371">
        <v>1</v>
      </c>
      <c r="J37" s="369">
        <v>4</v>
      </c>
      <c r="K37" s="369">
        <v>2</v>
      </c>
      <c r="L37" s="372">
        <v>6</v>
      </c>
      <c r="M37" s="371">
        <v>1</v>
      </c>
      <c r="N37" s="386">
        <v>0</v>
      </c>
      <c r="O37" s="376">
        <v>1</v>
      </c>
      <c r="P37" s="376">
        <v>1</v>
      </c>
      <c r="Q37" s="376">
        <v>0</v>
      </c>
      <c r="R37" s="376">
        <v>1</v>
      </c>
      <c r="S37" s="377">
        <v>1</v>
      </c>
      <c r="BB37" s="346">
        <f t="shared" si="1"/>
        <v>-1</v>
      </c>
    </row>
    <row r="38" spans="1:54" ht="18" customHeight="1">
      <c r="A38" s="509" t="s">
        <v>103</v>
      </c>
      <c r="B38" s="514" t="s">
        <v>132</v>
      </c>
      <c r="C38" s="511" t="s">
        <v>101</v>
      </c>
      <c r="D38" s="511"/>
      <c r="E38" s="366">
        <v>24</v>
      </c>
      <c r="F38" s="366">
        <v>19</v>
      </c>
      <c r="G38" s="366">
        <v>26</v>
      </c>
      <c r="H38" s="366">
        <v>45</v>
      </c>
      <c r="I38" s="378">
        <v>1.88</v>
      </c>
      <c r="J38" s="366">
        <v>19</v>
      </c>
      <c r="K38" s="366">
        <v>26</v>
      </c>
      <c r="L38" s="366">
        <v>45</v>
      </c>
      <c r="M38" s="378">
        <v>1.88</v>
      </c>
      <c r="N38" s="366">
        <v>9</v>
      </c>
      <c r="O38" s="366">
        <v>15</v>
      </c>
      <c r="P38" s="366">
        <v>24</v>
      </c>
      <c r="Q38" s="366">
        <v>9</v>
      </c>
      <c r="R38" s="366">
        <v>13</v>
      </c>
      <c r="S38" s="368">
        <v>22</v>
      </c>
      <c r="BB38" s="346">
        <f t="shared" si="1"/>
        <v>-13</v>
      </c>
    </row>
    <row r="39" spans="1:54" ht="18" customHeight="1">
      <c r="A39" s="518"/>
      <c r="B39" s="514"/>
      <c r="C39" s="511"/>
      <c r="D39" s="511"/>
      <c r="E39" s="369">
        <v>24</v>
      </c>
      <c r="F39" s="369">
        <v>29</v>
      </c>
      <c r="G39" s="369">
        <v>26</v>
      </c>
      <c r="H39" s="369">
        <v>55</v>
      </c>
      <c r="I39" s="376">
        <v>2.29</v>
      </c>
      <c r="J39" s="369">
        <v>28</v>
      </c>
      <c r="K39" s="369">
        <v>26</v>
      </c>
      <c r="L39" s="369">
        <v>54</v>
      </c>
      <c r="M39" s="376">
        <v>2.25</v>
      </c>
      <c r="N39" s="369">
        <v>9</v>
      </c>
      <c r="O39" s="369">
        <v>15</v>
      </c>
      <c r="P39" s="369">
        <v>24</v>
      </c>
      <c r="Q39" s="369">
        <v>9</v>
      </c>
      <c r="R39" s="369">
        <v>15</v>
      </c>
      <c r="S39" s="379">
        <v>24</v>
      </c>
      <c r="BB39" s="346">
        <f t="shared" si="1"/>
        <v>-15</v>
      </c>
    </row>
    <row r="40" spans="1:54" ht="18" customHeight="1">
      <c r="A40" s="509" t="s">
        <v>102</v>
      </c>
      <c r="B40" s="514" t="s">
        <v>132</v>
      </c>
      <c r="C40" s="511" t="s">
        <v>101</v>
      </c>
      <c r="D40" s="511"/>
      <c r="E40" s="366">
        <v>30</v>
      </c>
      <c r="F40" s="366">
        <v>22</v>
      </c>
      <c r="G40" s="366">
        <v>24</v>
      </c>
      <c r="H40" s="366">
        <v>46</v>
      </c>
      <c r="I40" s="367">
        <v>1.53</v>
      </c>
      <c r="J40" s="366">
        <v>21</v>
      </c>
      <c r="K40" s="366">
        <v>22</v>
      </c>
      <c r="L40" s="366">
        <v>43</v>
      </c>
      <c r="M40" s="367">
        <v>1.43</v>
      </c>
      <c r="N40" s="366">
        <v>12</v>
      </c>
      <c r="O40" s="366">
        <v>18</v>
      </c>
      <c r="P40" s="366">
        <v>30</v>
      </c>
      <c r="Q40" s="366">
        <v>12</v>
      </c>
      <c r="R40" s="366">
        <v>17</v>
      </c>
      <c r="S40" s="368">
        <v>29</v>
      </c>
    </row>
    <row r="41" spans="1:54" ht="18" customHeight="1" thickBot="1">
      <c r="A41" s="510"/>
      <c r="B41" s="515"/>
      <c r="C41" s="512"/>
      <c r="D41" s="512"/>
      <c r="E41" s="380">
        <v>30</v>
      </c>
      <c r="F41" s="380">
        <v>18</v>
      </c>
      <c r="G41" s="380">
        <v>40</v>
      </c>
      <c r="H41" s="381">
        <v>58</v>
      </c>
      <c r="I41" s="382">
        <v>1.93</v>
      </c>
      <c r="J41" s="380">
        <v>18</v>
      </c>
      <c r="K41" s="380">
        <v>40</v>
      </c>
      <c r="L41" s="383">
        <v>58</v>
      </c>
      <c r="M41" s="382">
        <v>1.93</v>
      </c>
      <c r="N41" s="380">
        <v>8</v>
      </c>
      <c r="O41" s="380">
        <v>22</v>
      </c>
      <c r="P41" s="383">
        <v>30</v>
      </c>
      <c r="Q41" s="380">
        <v>8</v>
      </c>
      <c r="R41" s="380">
        <v>22</v>
      </c>
      <c r="S41" s="384">
        <v>30</v>
      </c>
    </row>
    <row r="42" spans="1:54" ht="15" customHeight="1">
      <c r="A42" s="364" t="s">
        <v>100</v>
      </c>
      <c r="H42" s="365"/>
    </row>
  </sheetData>
  <mergeCells count="39">
    <mergeCell ref="A32:B33"/>
    <mergeCell ref="B38:B39"/>
    <mergeCell ref="A38:A39"/>
    <mergeCell ref="C38:D39"/>
    <mergeCell ref="A19:A20"/>
    <mergeCell ref="A21:A22"/>
    <mergeCell ref="A23:A24"/>
    <mergeCell ref="A25:A26"/>
    <mergeCell ref="C34:D35"/>
    <mergeCell ref="C36:D37"/>
    <mergeCell ref="A34:A35"/>
    <mergeCell ref="A36:A37"/>
    <mergeCell ref="A31:P31"/>
    <mergeCell ref="A7:A8"/>
    <mergeCell ref="A17:A18"/>
    <mergeCell ref="A9:A10"/>
    <mergeCell ref="A13:A14"/>
    <mergeCell ref="A15:A16"/>
    <mergeCell ref="A40:A41"/>
    <mergeCell ref="C40:D41"/>
    <mergeCell ref="B34:B35"/>
    <mergeCell ref="B36:B37"/>
    <mergeCell ref="B40:B41"/>
    <mergeCell ref="P3:R3"/>
    <mergeCell ref="M3:O3"/>
    <mergeCell ref="A11:A12"/>
    <mergeCell ref="Q32:S32"/>
    <mergeCell ref="M32:M33"/>
    <mergeCell ref="L3:L4"/>
    <mergeCell ref="B3:D3"/>
    <mergeCell ref="J3:K3"/>
    <mergeCell ref="C32:E32"/>
    <mergeCell ref="F32:H32"/>
    <mergeCell ref="N32:P32"/>
    <mergeCell ref="I32:I33"/>
    <mergeCell ref="H3:H4"/>
    <mergeCell ref="E3:G3"/>
    <mergeCell ref="A3:A4"/>
    <mergeCell ref="A5:A6"/>
  </mergeCells>
  <phoneticPr fontId="5"/>
  <printOptions horizontalCentered="1"/>
  <pageMargins left="0.78740157480314965" right="0.78740157480314965" top="0.78740157480314965" bottom="0.78740157480314965" header="0" footer="0"/>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kisode-ta_6-1</vt:lpstr>
      <vt:lpstr>kisode-ta_6-2</vt:lpstr>
      <vt:lpstr>kisode-ta_6-3</vt:lpstr>
      <vt:lpstr>kisode-ta_6-4</vt:lpstr>
      <vt:lpstr>'kisode-ta_6-1'!Print_Area</vt:lpstr>
      <vt:lpstr>'kisode-ta_6-2'!Print_Area</vt:lpstr>
      <vt:lpstr>'kisode-ta_6-4'!Print_Area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2023-06-28T12:51:29Z</cp:lastPrinted>
  <dcterms:created xsi:type="dcterms:W3CDTF">2000-04-18T01:10:05Z</dcterms:created>
  <dcterms:modified xsi:type="dcterms:W3CDTF">2023-06-29T09:42:26Z</dcterms:modified>
</cp:coreProperties>
</file>