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5" windowWidth="10155" windowHeight="9705" tabRatio="921"/>
  </bookViews>
  <sheets>
    <sheet name="8-1" sheetId="4" r:id="rId1"/>
    <sheet name="8-2" sheetId="5" r:id="rId2"/>
    <sheet name="8-3" sheetId="6" r:id="rId3"/>
    <sheet name="8-4" sheetId="7" r:id="rId4"/>
    <sheet name="8-5" sheetId="8" r:id="rId5"/>
  </sheets>
  <definedNames>
    <definedName name="_xlnm.Print_Area" localSheetId="0">'8-1'!$A$1:$I$39</definedName>
    <definedName name="_xlnm.Print_Area" localSheetId="1">'8-2'!$A$1:$I$37</definedName>
    <definedName name="_xlnm.Print_Area" localSheetId="2">'8-3'!$A$1:$J$56</definedName>
    <definedName name="_xlnm.Print_Area" localSheetId="3">'8-4'!$A$1:$G$19</definedName>
  </definedNames>
  <calcPr calcId="145621"/>
</workbook>
</file>

<file path=xl/calcChain.xml><?xml version="1.0" encoding="utf-8"?>
<calcChain xmlns="http://schemas.openxmlformats.org/spreadsheetml/2006/main">
  <c r="G11" i="7" l="1"/>
  <c r="G10" i="7"/>
  <c r="N18" i="8" l="1"/>
</calcChain>
</file>

<file path=xl/sharedStrings.xml><?xml version="1.0" encoding="utf-8"?>
<sst xmlns="http://schemas.openxmlformats.org/spreadsheetml/2006/main" count="320" uniqueCount="184">
  <si>
    <t>年度</t>
    <rPh sb="0" eb="2">
      <t>ネンド</t>
    </rPh>
    <phoneticPr fontId="2"/>
  </si>
  <si>
    <t>合計</t>
    <rPh sb="0" eb="2">
      <t>ゴウケイ</t>
    </rPh>
    <phoneticPr fontId="2"/>
  </si>
  <si>
    <t>幼稚園</t>
    <rPh sb="0" eb="3">
      <t>ヨウチエン</t>
    </rPh>
    <phoneticPr fontId="2"/>
  </si>
  <si>
    <t>全日制</t>
    <rPh sb="0" eb="1">
      <t>ゼン</t>
    </rPh>
    <rPh sb="1" eb="2">
      <t>ヒ</t>
    </rPh>
    <rPh sb="2" eb="3">
      <t>セイ</t>
    </rPh>
    <phoneticPr fontId="2"/>
  </si>
  <si>
    <t>定時制</t>
    <rPh sb="0" eb="2">
      <t>テイジ</t>
    </rPh>
    <rPh sb="2" eb="3">
      <t>セイ</t>
    </rPh>
    <phoneticPr fontId="2"/>
  </si>
  <si>
    <t>高等学校</t>
    <rPh sb="0" eb="2">
      <t>コウトウ</t>
    </rPh>
    <rPh sb="2" eb="4">
      <t>ガッコウ</t>
    </rPh>
    <phoneticPr fontId="2"/>
  </si>
  <si>
    <t>小学校</t>
    <rPh sb="0" eb="3">
      <t>ショウガッコウ</t>
    </rPh>
    <phoneticPr fontId="2"/>
  </si>
  <si>
    <t>中学校</t>
    <rPh sb="0" eb="3">
      <t>チュウガッコウ</t>
    </rPh>
    <phoneticPr fontId="2"/>
  </si>
  <si>
    <t>視覚障害</t>
    <rPh sb="0" eb="2">
      <t>シカク</t>
    </rPh>
    <rPh sb="2" eb="4">
      <t>ショウガイ</t>
    </rPh>
    <phoneticPr fontId="2"/>
  </si>
  <si>
    <t>聴覚障害</t>
    <rPh sb="0" eb="2">
      <t>チョウカク</t>
    </rPh>
    <rPh sb="2" eb="4">
      <t>ショウガイ</t>
    </rPh>
    <phoneticPr fontId="2"/>
  </si>
  <si>
    <t>知的障害</t>
    <rPh sb="0" eb="2">
      <t>チテキ</t>
    </rPh>
    <rPh sb="2" eb="4">
      <t>ショウガイ</t>
    </rPh>
    <phoneticPr fontId="2"/>
  </si>
  <si>
    <t>肢体不自由</t>
    <rPh sb="0" eb="2">
      <t>シタイ</t>
    </rPh>
    <rPh sb="2" eb="5">
      <t>フジユウ</t>
    </rPh>
    <phoneticPr fontId="2"/>
  </si>
  <si>
    <t>男/女(%)</t>
    <rPh sb="0" eb="1">
      <t>オトコ</t>
    </rPh>
    <rPh sb="2" eb="3">
      <t>オンナ</t>
    </rPh>
    <phoneticPr fontId="2"/>
  </si>
  <si>
    <t>特別支援学校</t>
    <rPh sb="0" eb="2">
      <t>トクベツ</t>
    </rPh>
    <rPh sb="2" eb="4">
      <t>シエン</t>
    </rPh>
    <rPh sb="4" eb="6">
      <t>ガッコウ</t>
    </rPh>
    <phoneticPr fontId="2"/>
  </si>
  <si>
    <t>合　　　　　計</t>
    <rPh sb="0" eb="1">
      <t>ゴウ</t>
    </rPh>
    <rPh sb="6" eb="7">
      <t>ケイ</t>
    </rPh>
    <phoneticPr fontId="2"/>
  </si>
  <si>
    <t>病弱</t>
    <rPh sb="0" eb="2">
      <t>ビョウジャク</t>
    </rPh>
    <phoneticPr fontId="2"/>
  </si>
  <si>
    <t>（各年度５月１日現在　単位：人）</t>
    <rPh sb="1" eb="2">
      <t>カク</t>
    </rPh>
    <rPh sb="2" eb="4">
      <t>ネンド</t>
    </rPh>
    <rPh sb="5" eb="6">
      <t>ガツ</t>
    </rPh>
    <rPh sb="7" eb="8">
      <t>ニチ</t>
    </rPh>
    <rPh sb="8" eb="10">
      <t>ゲンザイ</t>
    </rPh>
    <rPh sb="11" eb="13">
      <t>タンイ</t>
    </rPh>
    <rPh sb="14" eb="15">
      <t>ヒト</t>
    </rPh>
    <phoneticPr fontId="2"/>
  </si>
  <si>
    <t>校種</t>
    <rPh sb="0" eb="2">
      <t>コウシュ</t>
    </rPh>
    <phoneticPr fontId="2"/>
  </si>
  <si>
    <t>義務教育 
  学校</t>
    <rPh sb="0" eb="2">
      <t>ギム</t>
    </rPh>
    <phoneticPr fontId="2"/>
  </si>
  <si>
    <t>高等学校
　通信制</t>
    <rPh sb="0" eb="2">
      <t>コウトウ</t>
    </rPh>
    <rPh sb="2" eb="4">
      <t>ガッコウ</t>
    </rPh>
    <rPh sb="6" eb="8">
      <t>ツウシン</t>
    </rPh>
    <rPh sb="8" eb="9">
      <t>セイ</t>
    </rPh>
    <phoneticPr fontId="2"/>
  </si>
  <si>
    <t>中等教育
　　学校</t>
    <rPh sb="0" eb="2">
      <t>チュウトウ</t>
    </rPh>
    <rPh sb="2" eb="4">
      <t>キョウイク</t>
    </rPh>
    <rPh sb="7" eb="9">
      <t>ガッコウ</t>
    </rPh>
    <phoneticPr fontId="2"/>
  </si>
  <si>
    <t>8-1 都内公立学校教員数の推移</t>
    <phoneticPr fontId="2"/>
  </si>
  <si>
    <t>※　実習助手及び寄宿舎指導員を含む。</t>
    <rPh sb="2" eb="4">
      <t>ジッシュウ</t>
    </rPh>
    <rPh sb="4" eb="6">
      <t>ジョシュ</t>
    </rPh>
    <rPh sb="6" eb="7">
      <t>オヨ</t>
    </rPh>
    <rPh sb="8" eb="11">
      <t>キシュクシャ</t>
    </rPh>
    <rPh sb="11" eb="14">
      <t>シドウイン</t>
    </rPh>
    <rPh sb="15" eb="16">
      <t>フク</t>
    </rPh>
    <phoneticPr fontId="2"/>
  </si>
  <si>
    <t>義務教育
　　学校</t>
    <rPh sb="0" eb="2">
      <t>ギム</t>
    </rPh>
    <rPh sb="2" eb="4">
      <t>キョウイク</t>
    </rPh>
    <rPh sb="7" eb="9">
      <t>ガッコウ</t>
    </rPh>
    <phoneticPr fontId="2"/>
  </si>
  <si>
    <t>国際貢献活動経験者特別選考</t>
    <rPh sb="0" eb="2">
      <t>コクサイ</t>
    </rPh>
    <rPh sb="2" eb="4">
      <t>コウケン</t>
    </rPh>
    <rPh sb="4" eb="6">
      <t>カツドウ</t>
    </rPh>
    <rPh sb="6" eb="9">
      <t>ケイケンシャ</t>
    </rPh>
    <rPh sb="9" eb="11">
      <t>トクベツ</t>
    </rPh>
    <rPh sb="11" eb="13">
      <t>センコウ</t>
    </rPh>
    <phoneticPr fontId="2"/>
  </si>
  <si>
    <t>東京教師養成塾生特別選考</t>
    <rPh sb="0" eb="2">
      <t>トウキョウ</t>
    </rPh>
    <rPh sb="2" eb="4">
      <t>キョウシ</t>
    </rPh>
    <rPh sb="4" eb="6">
      <t>ヨウセイ</t>
    </rPh>
    <rPh sb="6" eb="7">
      <t>ジュク</t>
    </rPh>
    <rPh sb="7" eb="8">
      <t>セイ</t>
    </rPh>
    <rPh sb="8" eb="10">
      <t>トクベツ</t>
    </rPh>
    <rPh sb="10" eb="12">
      <t>センコウ</t>
    </rPh>
    <phoneticPr fontId="2"/>
  </si>
  <si>
    <t>－</t>
    <phoneticPr fontId="2"/>
  </si>
  <si>
    <t>養護教諭</t>
    <rPh sb="0" eb="1">
      <t>オサム</t>
    </rPh>
    <rPh sb="1" eb="2">
      <t>ユズル</t>
    </rPh>
    <rPh sb="2" eb="3">
      <t>キョウ</t>
    </rPh>
    <rPh sb="3" eb="4">
      <t>サトシ</t>
    </rPh>
    <phoneticPr fontId="2"/>
  </si>
  <si>
    <t>特別支援学校合計</t>
    <rPh sb="0" eb="2">
      <t>トクベツ</t>
    </rPh>
    <rPh sb="2" eb="4">
      <t>シエン</t>
    </rPh>
    <rPh sb="4" eb="6">
      <t>ガッコウ</t>
    </rPh>
    <rPh sb="6" eb="8">
      <t>ゴウケイ</t>
    </rPh>
    <phoneticPr fontId="2"/>
  </si>
  <si>
    <t>自立活動</t>
    <rPh sb="0" eb="2">
      <t>ジリツ</t>
    </rPh>
    <rPh sb="2" eb="4">
      <t>カツドウ</t>
    </rPh>
    <phoneticPr fontId="2"/>
  </si>
  <si>
    <t>小計</t>
    <rPh sb="0" eb="2">
      <t>ショウケイ</t>
    </rPh>
    <phoneticPr fontId="2"/>
  </si>
  <si>
    <t>小学部
中学部
高等部</t>
    <rPh sb="0" eb="1">
      <t>ショウ</t>
    </rPh>
    <rPh sb="1" eb="3">
      <t>ガクブ</t>
    </rPh>
    <rPh sb="4" eb="5">
      <t>ナカ</t>
    </rPh>
    <rPh sb="5" eb="7">
      <t>ガクブ</t>
    </rPh>
    <rPh sb="8" eb="11">
      <t>コウトウブ</t>
    </rPh>
    <phoneticPr fontId="2"/>
  </si>
  <si>
    <t>保健体育</t>
    <rPh sb="0" eb="2">
      <t>ホケン</t>
    </rPh>
    <rPh sb="2" eb="4">
      <t>タイイク</t>
    </rPh>
    <phoneticPr fontId="2"/>
  </si>
  <si>
    <t>中学部
高等部</t>
    <rPh sb="0" eb="2">
      <t>チュウガク</t>
    </rPh>
    <rPh sb="2" eb="3">
      <t>ブ</t>
    </rPh>
    <rPh sb="4" eb="7">
      <t>コウトウブ</t>
    </rPh>
    <phoneticPr fontId="2"/>
  </si>
  <si>
    <t>中学部</t>
    <rPh sb="0" eb="1">
      <t>ナカ</t>
    </rPh>
    <rPh sb="1" eb="3">
      <t>ガクブ</t>
    </rPh>
    <phoneticPr fontId="2"/>
  </si>
  <si>
    <t>小学部</t>
    <rPh sb="0" eb="1">
      <t>ショウ</t>
    </rPh>
    <rPh sb="1" eb="3">
      <t>ガクブ</t>
    </rPh>
    <phoneticPr fontId="2"/>
  </si>
  <si>
    <t>園芸系</t>
    <rPh sb="0" eb="2">
      <t>エンゲイ</t>
    </rPh>
    <rPh sb="2" eb="3">
      <t>ケイ</t>
    </rPh>
    <phoneticPr fontId="2"/>
  </si>
  <si>
    <t>電気系</t>
    <rPh sb="0" eb="3">
      <t>デンキケイ</t>
    </rPh>
    <phoneticPr fontId="2"/>
  </si>
  <si>
    <t>機械系</t>
    <rPh sb="0" eb="2">
      <t>キカイ</t>
    </rPh>
    <rPh sb="2" eb="3">
      <t>ケイ</t>
    </rPh>
    <phoneticPr fontId="2"/>
  </si>
  <si>
    <t>中学校</t>
    <rPh sb="0" eb="1">
      <t>ナカ</t>
    </rPh>
    <rPh sb="1" eb="3">
      <t>ガッコウ</t>
    </rPh>
    <phoneticPr fontId="2"/>
  </si>
  <si>
    <t>小・中・高共通</t>
    <rPh sb="0" eb="1">
      <t>ショウ</t>
    </rPh>
    <rPh sb="2" eb="3">
      <t>チュウ</t>
    </rPh>
    <rPh sb="4" eb="5">
      <t>コウ</t>
    </rPh>
    <rPh sb="5" eb="7">
      <t>キョウツウ</t>
    </rPh>
    <phoneticPr fontId="2"/>
  </si>
  <si>
    <t>小・中学校共通</t>
    <rPh sb="0" eb="1">
      <t>ショウ</t>
    </rPh>
    <rPh sb="2" eb="3">
      <t>チュウ</t>
    </rPh>
    <rPh sb="3" eb="5">
      <t>ガッコウ</t>
    </rPh>
    <rPh sb="5" eb="7">
      <t>キョウツウ</t>
    </rPh>
    <phoneticPr fontId="2"/>
  </si>
  <si>
    <t>中・高等学校共通</t>
    <rPh sb="0" eb="1">
      <t>ナカ</t>
    </rPh>
    <rPh sb="2" eb="4">
      <t>コウトウ</t>
    </rPh>
    <rPh sb="4" eb="6">
      <t>ガッコウ</t>
    </rPh>
    <rPh sb="6" eb="8">
      <t>キョウツウ</t>
    </rPh>
    <phoneticPr fontId="2"/>
  </si>
  <si>
    <t>小学校全科　合計</t>
    <rPh sb="0" eb="3">
      <t>ショウガッコウ</t>
    </rPh>
    <rPh sb="3" eb="5">
      <t>ゼンカ</t>
    </rPh>
    <rPh sb="6" eb="8">
      <t>ゴウケイ</t>
    </rPh>
    <phoneticPr fontId="2"/>
  </si>
  <si>
    <t>小学校全科（英語コース）</t>
    <rPh sb="0" eb="3">
      <t>ショウガッコウ</t>
    </rPh>
    <rPh sb="3" eb="5">
      <t>ゼンカ</t>
    </rPh>
    <rPh sb="6" eb="8">
      <t>エイゴ</t>
    </rPh>
    <phoneticPr fontId="2"/>
  </si>
  <si>
    <t>小学校全科（理科コース）</t>
    <rPh sb="0" eb="3">
      <t>ショウガッコウ</t>
    </rPh>
    <rPh sb="3" eb="5">
      <t>ゼンカ</t>
    </rPh>
    <rPh sb="6" eb="8">
      <t>リカ</t>
    </rPh>
    <phoneticPr fontId="2"/>
  </si>
  <si>
    <t>小学校全科</t>
    <rPh sb="0" eb="1">
      <t>ショウ</t>
    </rPh>
    <rPh sb="1" eb="2">
      <t>ガク</t>
    </rPh>
    <rPh sb="2" eb="3">
      <t>コウ</t>
    </rPh>
    <rPh sb="3" eb="4">
      <t>ゼン</t>
    </rPh>
    <rPh sb="4" eb="5">
      <t>カ</t>
    </rPh>
    <phoneticPr fontId="2"/>
  </si>
  <si>
    <t>名</t>
    <rPh sb="0" eb="1">
      <t>メイ</t>
    </rPh>
    <phoneticPr fontId="2"/>
  </si>
  <si>
    <t>倍</t>
    <rPh sb="0" eb="1">
      <t>バイ</t>
    </rPh>
    <phoneticPr fontId="2"/>
  </si>
  <si>
    <t>Ａ／Ｂ</t>
    <phoneticPr fontId="2"/>
  </si>
  <si>
    <t>Ｂ</t>
    <phoneticPr fontId="2"/>
  </si>
  <si>
    <t>Ａ</t>
    <phoneticPr fontId="2"/>
  </si>
  <si>
    <t>期限付任用教員名簿
登載者数（名）</t>
    <rPh sb="0" eb="2">
      <t>キゲン</t>
    </rPh>
    <rPh sb="2" eb="3">
      <t>ツキ</t>
    </rPh>
    <rPh sb="3" eb="4">
      <t>ニン</t>
    </rPh>
    <rPh sb="4" eb="5">
      <t>ヨウ</t>
    </rPh>
    <rPh sb="5" eb="7">
      <t>キョウイン</t>
    </rPh>
    <rPh sb="7" eb="9">
      <t>メイボ</t>
    </rPh>
    <rPh sb="10" eb="12">
      <t>トウサイ</t>
    </rPh>
    <rPh sb="12" eb="13">
      <t>シャ</t>
    </rPh>
    <rPh sb="13" eb="14">
      <t>スウ</t>
    </rPh>
    <rPh sb="15" eb="16">
      <t>メイ</t>
    </rPh>
    <phoneticPr fontId="2"/>
  </si>
  <si>
    <t>倍率
（倍）</t>
    <rPh sb="0" eb="2">
      <t>バイリツ</t>
    </rPh>
    <rPh sb="4" eb="5">
      <t>バイ</t>
    </rPh>
    <phoneticPr fontId="2"/>
  </si>
  <si>
    <t>名簿登載者数
（名）</t>
    <rPh sb="0" eb="2">
      <t>メイボ</t>
    </rPh>
    <rPh sb="2" eb="4">
      <t>トウサイ</t>
    </rPh>
    <rPh sb="4" eb="5">
      <t>シャ</t>
    </rPh>
    <rPh sb="5" eb="6">
      <t>スウ</t>
    </rPh>
    <rPh sb="8" eb="9">
      <t>メイ</t>
    </rPh>
    <phoneticPr fontId="2"/>
  </si>
  <si>
    <t>受験者数
（名）</t>
    <rPh sb="0" eb="3">
      <t>ジュケンシャ</t>
    </rPh>
    <rPh sb="3" eb="4">
      <t>スウ</t>
    </rPh>
    <rPh sb="6" eb="7">
      <t>メイ</t>
    </rPh>
    <phoneticPr fontId="2"/>
  </si>
  <si>
    <t>応募者数
（名）</t>
    <rPh sb="0" eb="3">
      <t>オウボシャ</t>
    </rPh>
    <rPh sb="3" eb="4">
      <t>スウ</t>
    </rPh>
    <rPh sb="6" eb="7">
      <t>メイ</t>
    </rPh>
    <phoneticPr fontId="2"/>
  </si>
  <si>
    <t>採用見込数
（名）</t>
    <rPh sb="0" eb="2">
      <t>サイヨウ</t>
    </rPh>
    <rPh sb="2" eb="4">
      <t>ミコ</t>
    </rPh>
    <rPh sb="4" eb="5">
      <t>スウ</t>
    </rPh>
    <rPh sb="7" eb="8">
      <t>メイ</t>
    </rPh>
    <phoneticPr fontId="2"/>
  </si>
  <si>
    <t>校種・教科・科目等</t>
    <rPh sb="0" eb="1">
      <t>コウ</t>
    </rPh>
    <rPh sb="1" eb="2">
      <t>タネ</t>
    </rPh>
    <rPh sb="3" eb="5">
      <t>キョウカ</t>
    </rPh>
    <rPh sb="6" eb="8">
      <t>カモク</t>
    </rPh>
    <rPh sb="8" eb="9">
      <t>ナド</t>
    </rPh>
    <phoneticPr fontId="2"/>
  </si>
  <si>
    <t>名簿登載者数</t>
    <rPh sb="0" eb="2">
      <t>メイボ</t>
    </rPh>
    <rPh sb="2" eb="4">
      <t>トウサイ</t>
    </rPh>
    <rPh sb="4" eb="5">
      <t>シャ</t>
    </rPh>
    <rPh sb="5" eb="6">
      <t>スウ</t>
    </rPh>
    <phoneticPr fontId="2"/>
  </si>
  <si>
    <t>期限付任用教員</t>
    <rPh sb="0" eb="2">
      <t>キゲン</t>
    </rPh>
    <rPh sb="2" eb="3">
      <t>ツ</t>
    </rPh>
    <rPh sb="3" eb="5">
      <t>ニンヨウ</t>
    </rPh>
    <rPh sb="5" eb="7">
      <t>キョウイン</t>
    </rPh>
    <phoneticPr fontId="2"/>
  </si>
  <si>
    <t>採用倍率(倍)</t>
    <rPh sb="0" eb="2">
      <t>サイヨウ</t>
    </rPh>
    <rPh sb="2" eb="4">
      <t>バイリツ</t>
    </rPh>
    <rPh sb="5" eb="6">
      <t>バイ</t>
    </rPh>
    <phoneticPr fontId="2"/>
  </si>
  <si>
    <t>採用者数</t>
    <rPh sb="0" eb="3">
      <t>サイヨウシャ</t>
    </rPh>
    <rPh sb="3" eb="4">
      <t>スウ</t>
    </rPh>
    <phoneticPr fontId="2"/>
  </si>
  <si>
    <t>受験者数</t>
    <rPh sb="0" eb="3">
      <t>ジュケンシャ</t>
    </rPh>
    <rPh sb="3" eb="4">
      <t>スウ</t>
    </rPh>
    <phoneticPr fontId="2"/>
  </si>
  <si>
    <t>　　　　選考年度
区分</t>
    <rPh sb="9" eb="10">
      <t>ク</t>
    </rPh>
    <rPh sb="10" eb="11">
      <t>ブン</t>
    </rPh>
    <phoneticPr fontId="2"/>
  </si>
  <si>
    <t>（単位：名）</t>
    <rPh sb="1" eb="3">
      <t>タンイ</t>
    </rPh>
    <rPh sb="4" eb="5">
      <t>メイ</t>
    </rPh>
    <phoneticPr fontId="2"/>
  </si>
  <si>
    <t>（１）教職員免許状（種類別）</t>
    <rPh sb="3" eb="6">
      <t>キョウショクイン</t>
    </rPh>
    <rPh sb="6" eb="8">
      <t>メンキョ</t>
    </rPh>
    <rPh sb="8" eb="9">
      <t>ジョウ</t>
    </rPh>
    <rPh sb="10" eb="12">
      <t>シュルイ</t>
    </rPh>
    <rPh sb="12" eb="13">
      <t>ベツ</t>
    </rPh>
    <phoneticPr fontId="32"/>
  </si>
  <si>
    <t>免許状の種類</t>
    <rPh sb="0" eb="2">
      <t>メンキョ</t>
    </rPh>
    <rPh sb="2" eb="3">
      <t>ジョウ</t>
    </rPh>
    <rPh sb="4" eb="6">
      <t>シュルイ</t>
    </rPh>
    <phoneticPr fontId="32"/>
  </si>
  <si>
    <t>幼稚園</t>
    <rPh sb="0" eb="3">
      <t>ヨウチエン</t>
    </rPh>
    <phoneticPr fontId="32"/>
  </si>
  <si>
    <t>小学校</t>
    <rPh sb="0" eb="3">
      <t>ショウガッコウ</t>
    </rPh>
    <phoneticPr fontId="32"/>
  </si>
  <si>
    <t>中学校</t>
    <rPh sb="0" eb="3">
      <t>チュウガッコウ</t>
    </rPh>
    <phoneticPr fontId="32"/>
  </si>
  <si>
    <t>高等学校</t>
    <rPh sb="0" eb="2">
      <t>コウトウ</t>
    </rPh>
    <rPh sb="2" eb="4">
      <t>ガッコウ</t>
    </rPh>
    <phoneticPr fontId="32"/>
  </si>
  <si>
    <t>養護教諭</t>
    <rPh sb="0" eb="2">
      <t>ヨウゴ</t>
    </rPh>
    <rPh sb="2" eb="4">
      <t>キョウユ</t>
    </rPh>
    <phoneticPr fontId="32"/>
  </si>
  <si>
    <t>特別支援</t>
    <rPh sb="0" eb="2">
      <t>トクベツ</t>
    </rPh>
    <rPh sb="2" eb="4">
      <t>シエン</t>
    </rPh>
    <phoneticPr fontId="32"/>
  </si>
  <si>
    <t>栄養教諭</t>
    <rPh sb="0" eb="2">
      <t>エイヨウ</t>
    </rPh>
    <rPh sb="2" eb="4">
      <t>キョウユ</t>
    </rPh>
    <phoneticPr fontId="32"/>
  </si>
  <si>
    <t>自立(理療)</t>
    <rPh sb="0" eb="2">
      <t>ジリツ</t>
    </rPh>
    <rPh sb="3" eb="5">
      <t>リリョウ</t>
    </rPh>
    <phoneticPr fontId="32"/>
  </si>
  <si>
    <t>自立活動</t>
    <rPh sb="0" eb="2">
      <t>ジリツ</t>
    </rPh>
    <rPh sb="2" eb="4">
      <t>カツドウ</t>
    </rPh>
    <phoneticPr fontId="32"/>
  </si>
  <si>
    <t>計</t>
    <rPh sb="0" eb="1">
      <t>ケイ</t>
    </rPh>
    <phoneticPr fontId="32"/>
  </si>
  <si>
    <t>専修</t>
    <rPh sb="0" eb="2">
      <t>センシュウ</t>
    </rPh>
    <phoneticPr fontId="32"/>
  </si>
  <si>
    <t>一種</t>
    <rPh sb="0" eb="2">
      <t>イッシュ</t>
    </rPh>
    <phoneticPr fontId="32"/>
  </si>
  <si>
    <t>二種</t>
    <rPh sb="0" eb="2">
      <t>ニシュ</t>
    </rPh>
    <phoneticPr fontId="32"/>
  </si>
  <si>
    <t>臨時</t>
    <rPh sb="0" eb="2">
      <t>リンジ</t>
    </rPh>
    <phoneticPr fontId="32"/>
  </si>
  <si>
    <t>取得割合(%)</t>
    <rPh sb="0" eb="2">
      <t>シュトク</t>
    </rPh>
    <rPh sb="2" eb="4">
      <t>ワリアイ</t>
    </rPh>
    <phoneticPr fontId="32"/>
  </si>
  <si>
    <t>※　専修免許状：大学院修士課程修了（=修士）程度</t>
    <rPh sb="2" eb="4">
      <t>センシュウ</t>
    </rPh>
    <rPh sb="4" eb="6">
      <t>メンキョ</t>
    </rPh>
    <rPh sb="6" eb="7">
      <t>ジョウ</t>
    </rPh>
    <rPh sb="8" eb="11">
      <t>ダイガクイン</t>
    </rPh>
    <rPh sb="11" eb="13">
      <t>シュウシ</t>
    </rPh>
    <rPh sb="13" eb="15">
      <t>カテイ</t>
    </rPh>
    <rPh sb="15" eb="17">
      <t>シュウリョウ</t>
    </rPh>
    <rPh sb="19" eb="21">
      <t>シュウシ</t>
    </rPh>
    <rPh sb="22" eb="24">
      <t>テイド</t>
    </rPh>
    <phoneticPr fontId="32"/>
  </si>
  <si>
    <t>　　１種免許状：大学学部卒業（=学士）程度</t>
    <rPh sb="3" eb="4">
      <t>シュ</t>
    </rPh>
    <rPh sb="4" eb="6">
      <t>メンキョ</t>
    </rPh>
    <rPh sb="6" eb="7">
      <t>ジョウ</t>
    </rPh>
    <rPh sb="8" eb="10">
      <t>ダイガク</t>
    </rPh>
    <rPh sb="10" eb="12">
      <t>ガクブ</t>
    </rPh>
    <rPh sb="12" eb="14">
      <t>ソツギョウ</t>
    </rPh>
    <rPh sb="16" eb="18">
      <t>ガクシ</t>
    </rPh>
    <rPh sb="19" eb="21">
      <t>テイド</t>
    </rPh>
    <phoneticPr fontId="32"/>
  </si>
  <si>
    <t>　　２種免許状：短期大学卒業（=短期大学士）程度</t>
    <rPh sb="3" eb="4">
      <t>シュ</t>
    </rPh>
    <rPh sb="4" eb="6">
      <t>メンキョ</t>
    </rPh>
    <rPh sb="6" eb="7">
      <t>ジョウ</t>
    </rPh>
    <rPh sb="8" eb="10">
      <t>タンキ</t>
    </rPh>
    <rPh sb="10" eb="12">
      <t>ダイガク</t>
    </rPh>
    <rPh sb="12" eb="14">
      <t>ソツギョウ</t>
    </rPh>
    <rPh sb="16" eb="18">
      <t>タンキ</t>
    </rPh>
    <rPh sb="18" eb="19">
      <t>ダイ</t>
    </rPh>
    <rPh sb="19" eb="21">
      <t>ガクシ</t>
    </rPh>
    <rPh sb="22" eb="24">
      <t>テイド</t>
    </rPh>
    <phoneticPr fontId="32"/>
  </si>
  <si>
    <t>（２）中学校の普通免許状（教科別）</t>
    <rPh sb="3" eb="6">
      <t>チュウガッコウ</t>
    </rPh>
    <rPh sb="7" eb="9">
      <t>フツウ</t>
    </rPh>
    <rPh sb="9" eb="11">
      <t>メンキョ</t>
    </rPh>
    <rPh sb="11" eb="12">
      <t>ジョウ</t>
    </rPh>
    <rPh sb="13" eb="15">
      <t>キョウカ</t>
    </rPh>
    <rPh sb="15" eb="16">
      <t>ベツ</t>
    </rPh>
    <phoneticPr fontId="32"/>
  </si>
  <si>
    <t>教科名</t>
    <rPh sb="0" eb="2">
      <t>キョウカ</t>
    </rPh>
    <rPh sb="2" eb="3">
      <t>メイ</t>
    </rPh>
    <phoneticPr fontId="32"/>
  </si>
  <si>
    <t>国語</t>
    <rPh sb="0" eb="2">
      <t>コクゴ</t>
    </rPh>
    <phoneticPr fontId="32"/>
  </si>
  <si>
    <t>社会</t>
    <rPh sb="0" eb="2">
      <t>シャカイ</t>
    </rPh>
    <phoneticPr fontId="32"/>
  </si>
  <si>
    <t>数学</t>
    <rPh sb="0" eb="2">
      <t>スウガク</t>
    </rPh>
    <phoneticPr fontId="32"/>
  </si>
  <si>
    <t>理科</t>
    <rPh sb="0" eb="2">
      <t>リカ</t>
    </rPh>
    <phoneticPr fontId="32"/>
  </si>
  <si>
    <t>音楽</t>
    <rPh sb="0" eb="2">
      <t>オンガク</t>
    </rPh>
    <phoneticPr fontId="32"/>
  </si>
  <si>
    <t>美術</t>
    <rPh sb="0" eb="2">
      <t>ビジュツ</t>
    </rPh>
    <phoneticPr fontId="32"/>
  </si>
  <si>
    <t>保健体育</t>
    <rPh sb="0" eb="2">
      <t>ホケン</t>
    </rPh>
    <rPh sb="2" eb="4">
      <t>タイイク</t>
    </rPh>
    <phoneticPr fontId="32"/>
  </si>
  <si>
    <t>技術</t>
    <rPh sb="0" eb="2">
      <t>ギジュツ</t>
    </rPh>
    <phoneticPr fontId="32"/>
  </si>
  <si>
    <t>家庭</t>
    <rPh sb="0" eb="2">
      <t>カテイ</t>
    </rPh>
    <phoneticPr fontId="32"/>
  </si>
  <si>
    <t>外国語</t>
    <rPh sb="0" eb="3">
      <t>ガイコクゴ</t>
    </rPh>
    <phoneticPr fontId="32"/>
  </si>
  <si>
    <t>その他</t>
    <rPh sb="2" eb="3">
      <t>タ</t>
    </rPh>
    <phoneticPr fontId="32"/>
  </si>
  <si>
    <t>授与件数</t>
    <rPh sb="0" eb="2">
      <t>ジュヨ</t>
    </rPh>
    <rPh sb="2" eb="4">
      <t>ケンスウ</t>
    </rPh>
    <phoneticPr fontId="32"/>
  </si>
  <si>
    <t>※　その他：保健、職業、職業指導、宗教</t>
    <rPh sb="4" eb="5">
      <t>タ</t>
    </rPh>
    <rPh sb="6" eb="8">
      <t>ホケン</t>
    </rPh>
    <rPh sb="9" eb="11">
      <t>ショクギョウ</t>
    </rPh>
    <rPh sb="12" eb="14">
      <t>ショクギョウ</t>
    </rPh>
    <rPh sb="14" eb="16">
      <t>シドウ</t>
    </rPh>
    <rPh sb="17" eb="19">
      <t>シュウキョウ</t>
    </rPh>
    <phoneticPr fontId="32"/>
  </si>
  <si>
    <t>（３）高等学校の普通免許状（教科別）</t>
    <rPh sb="3" eb="5">
      <t>コウトウ</t>
    </rPh>
    <rPh sb="5" eb="7">
      <t>ガッコウ</t>
    </rPh>
    <rPh sb="8" eb="10">
      <t>フツウ</t>
    </rPh>
    <rPh sb="10" eb="12">
      <t>メンキョ</t>
    </rPh>
    <rPh sb="12" eb="13">
      <t>ジョウ</t>
    </rPh>
    <rPh sb="14" eb="16">
      <t>キョウカ</t>
    </rPh>
    <rPh sb="16" eb="17">
      <t>ベツ</t>
    </rPh>
    <phoneticPr fontId="32"/>
  </si>
  <si>
    <t>地理歴史</t>
    <rPh sb="0" eb="2">
      <t>チリ</t>
    </rPh>
    <rPh sb="2" eb="4">
      <t>レキシ</t>
    </rPh>
    <phoneticPr fontId="32"/>
  </si>
  <si>
    <t>公民</t>
    <rPh sb="0" eb="2">
      <t>コウミン</t>
    </rPh>
    <phoneticPr fontId="32"/>
  </si>
  <si>
    <t>工芸</t>
    <rPh sb="0" eb="2">
      <t>コウゲイ</t>
    </rPh>
    <phoneticPr fontId="32"/>
  </si>
  <si>
    <t>書道</t>
    <rPh sb="0" eb="2">
      <t>ショドウ</t>
    </rPh>
    <phoneticPr fontId="32"/>
  </si>
  <si>
    <t>情報</t>
    <rPh sb="0" eb="2">
      <t>ジョウホウ</t>
    </rPh>
    <phoneticPr fontId="32"/>
  </si>
  <si>
    <t>農業</t>
    <rPh sb="0" eb="2">
      <t>ノウギョウ</t>
    </rPh>
    <phoneticPr fontId="32"/>
  </si>
  <si>
    <t>工業</t>
    <rPh sb="0" eb="2">
      <t>コウギョウ</t>
    </rPh>
    <phoneticPr fontId="32"/>
  </si>
  <si>
    <t>商業</t>
    <rPh sb="0" eb="2">
      <t>ショウギョウ</t>
    </rPh>
    <phoneticPr fontId="32"/>
  </si>
  <si>
    <t>外国祖</t>
    <rPh sb="0" eb="2">
      <t>ガイコク</t>
    </rPh>
    <rPh sb="2" eb="3">
      <t>ソ</t>
    </rPh>
    <phoneticPr fontId="32"/>
  </si>
  <si>
    <t>※　その他：保健、看護、水産、福祉、宗教、工業実習</t>
    <rPh sb="4" eb="5">
      <t>タ</t>
    </rPh>
    <rPh sb="6" eb="8">
      <t>ホケン</t>
    </rPh>
    <rPh sb="9" eb="11">
      <t>カンゴ</t>
    </rPh>
    <rPh sb="12" eb="14">
      <t>スイサン</t>
    </rPh>
    <rPh sb="15" eb="17">
      <t>フクシ</t>
    </rPh>
    <rPh sb="18" eb="20">
      <t>シュウキョウ</t>
    </rPh>
    <rPh sb="21" eb="23">
      <t>コウギョウ</t>
    </rPh>
    <rPh sb="23" eb="25">
      <t>ジッシュウ</t>
    </rPh>
    <phoneticPr fontId="32"/>
  </si>
  <si>
    <t>8-2 都内公立学校職員数の推移</t>
    <rPh sb="4" eb="6">
      <t>トナイ</t>
    </rPh>
    <rPh sb="6" eb="8">
      <t>コウリツ</t>
    </rPh>
    <rPh sb="8" eb="10">
      <t>ガッコウ</t>
    </rPh>
    <rPh sb="10" eb="12">
      <t>ショクイン</t>
    </rPh>
    <rPh sb="12" eb="13">
      <t>スウ</t>
    </rPh>
    <rPh sb="14" eb="16">
      <t>スイイ</t>
    </rPh>
    <phoneticPr fontId="2"/>
  </si>
  <si>
    <t>8-4 東京都公立学校教員採用候補者選考受験者数・採用倍率等の推移</t>
    <rPh sb="4" eb="6">
      <t>トウキョウ</t>
    </rPh>
    <rPh sb="6" eb="7">
      <t>ト</t>
    </rPh>
    <rPh sb="7" eb="9">
      <t>コウリツ</t>
    </rPh>
    <rPh sb="9" eb="11">
      <t>ガッコウ</t>
    </rPh>
    <rPh sb="11" eb="13">
      <t>キョウイン</t>
    </rPh>
    <rPh sb="13" eb="15">
      <t>サイヨウ</t>
    </rPh>
    <rPh sb="15" eb="18">
      <t>コウホシャ</t>
    </rPh>
    <rPh sb="18" eb="20">
      <t>センコウ</t>
    </rPh>
    <rPh sb="31" eb="33">
      <t>スイイ</t>
    </rPh>
    <phoneticPr fontId="2"/>
  </si>
  <si>
    <t>≪東京都教育委員会「公立学校統計調査報告書(学校調査編)」、文部科学省「学校基本調査報告書」≫</t>
    <rPh sb="1" eb="4">
      <t>トウキョウト</t>
    </rPh>
    <rPh sb="4" eb="6">
      <t>キョウイク</t>
    </rPh>
    <rPh sb="6" eb="9">
      <t>イインカイ</t>
    </rPh>
    <rPh sb="10" eb="12">
      <t>コウリツ</t>
    </rPh>
    <rPh sb="12" eb="14">
      <t>ガッコウ</t>
    </rPh>
    <rPh sb="14" eb="16">
      <t>トウケイ</t>
    </rPh>
    <rPh sb="16" eb="18">
      <t>チョウサ</t>
    </rPh>
    <rPh sb="18" eb="20">
      <t>ホウコク</t>
    </rPh>
    <rPh sb="20" eb="21">
      <t>ショ</t>
    </rPh>
    <rPh sb="22" eb="24">
      <t>ガッコウ</t>
    </rPh>
    <rPh sb="24" eb="26">
      <t>チョウサ</t>
    </rPh>
    <rPh sb="26" eb="27">
      <t>ヘン</t>
    </rPh>
    <rPh sb="30" eb="32">
      <t>モンブ</t>
    </rPh>
    <rPh sb="32" eb="35">
      <t>カガクショウ</t>
    </rPh>
    <rPh sb="36" eb="38">
      <t>ガッコウ</t>
    </rPh>
    <rPh sb="38" eb="40">
      <t>キホン</t>
    </rPh>
    <rPh sb="40" eb="42">
      <t>チョウサ</t>
    </rPh>
    <rPh sb="42" eb="45">
      <t>ホウコクショ</t>
    </rPh>
    <phoneticPr fontId="2"/>
  </si>
  <si>
    <t>≪東京都教育委員会「公立学校統計調査報告書(学校調査編)」、文部科学省「学校基本調査報告書」≫</t>
    <rPh sb="1" eb="4">
      <t>トウキョウト</t>
    </rPh>
    <rPh sb="4" eb="6">
      <t>キョウイク</t>
    </rPh>
    <rPh sb="6" eb="9">
      <t>イインカイ</t>
    </rPh>
    <rPh sb="10" eb="12">
      <t>コウリツ</t>
    </rPh>
    <rPh sb="12" eb="14">
      <t>ガッコウ</t>
    </rPh>
    <rPh sb="14" eb="16">
      <t>トウケイ</t>
    </rPh>
    <rPh sb="16" eb="18">
      <t>チョウサ</t>
    </rPh>
    <rPh sb="18" eb="20">
      <t>ホウコク</t>
    </rPh>
    <rPh sb="20" eb="21">
      <t>ショ</t>
    </rPh>
    <rPh sb="22" eb="24">
      <t>ガッコウ</t>
    </rPh>
    <rPh sb="24" eb="26">
      <t>チョウサ</t>
    </rPh>
    <rPh sb="26" eb="27">
      <t>ヘン</t>
    </rPh>
    <rPh sb="44" eb="45">
      <t>ショ</t>
    </rPh>
    <phoneticPr fontId="2"/>
  </si>
  <si>
    <t>※　実習助手及び寄宿舎指導員は含まない。</t>
    <phoneticPr fontId="2"/>
  </si>
  <si>
    <t>英　　語</t>
    <rPh sb="0" eb="1">
      <t>エイ</t>
    </rPh>
    <rPh sb="3" eb="4">
      <t>ゴ</t>
    </rPh>
    <phoneticPr fontId="2"/>
  </si>
  <si>
    <t>－</t>
    <phoneticPr fontId="2"/>
  </si>
  <si>
    <t>音　　楽</t>
    <rPh sb="0" eb="1">
      <t>オト</t>
    </rPh>
    <rPh sb="3" eb="4">
      <t>ラク</t>
    </rPh>
    <phoneticPr fontId="2"/>
  </si>
  <si>
    <t>美　　術</t>
    <rPh sb="0" eb="1">
      <t>ビ</t>
    </rPh>
    <rPh sb="3" eb="4">
      <t>ジュツ</t>
    </rPh>
    <phoneticPr fontId="2"/>
  </si>
  <si>
    <t>理　　科</t>
    <rPh sb="0" eb="1">
      <t>リ</t>
    </rPh>
    <rPh sb="3" eb="4">
      <t>カ</t>
    </rPh>
    <phoneticPr fontId="2"/>
  </si>
  <si>
    <t>国　　語</t>
    <rPh sb="0" eb="1">
      <t>クニ</t>
    </rPh>
    <rPh sb="3" eb="4">
      <t>ゴ</t>
    </rPh>
    <phoneticPr fontId="2"/>
  </si>
  <si>
    <t>地　　歴</t>
    <rPh sb="0" eb="1">
      <t>チ</t>
    </rPh>
    <rPh sb="3" eb="4">
      <t>レキ</t>
    </rPh>
    <phoneticPr fontId="2"/>
  </si>
  <si>
    <t>公　　民</t>
    <rPh sb="0" eb="1">
      <t>コウ</t>
    </rPh>
    <rPh sb="3" eb="4">
      <t>ミン</t>
    </rPh>
    <phoneticPr fontId="2"/>
  </si>
  <si>
    <t>数　　学</t>
    <rPh sb="0" eb="1">
      <t>カズ</t>
    </rPh>
    <rPh sb="3" eb="4">
      <t>ガク</t>
    </rPh>
    <phoneticPr fontId="2"/>
  </si>
  <si>
    <t>物　理</t>
    <rPh sb="0" eb="1">
      <t>モノ</t>
    </rPh>
    <rPh sb="2" eb="3">
      <t>リ</t>
    </rPh>
    <phoneticPr fontId="2"/>
  </si>
  <si>
    <t>化　学</t>
    <rPh sb="0" eb="1">
      <t>カ</t>
    </rPh>
    <rPh sb="2" eb="3">
      <t>ガク</t>
    </rPh>
    <phoneticPr fontId="2"/>
  </si>
  <si>
    <t>生　物</t>
    <rPh sb="0" eb="1">
      <t>ショウ</t>
    </rPh>
    <rPh sb="2" eb="3">
      <t>ブツ</t>
    </rPh>
    <phoneticPr fontId="2"/>
  </si>
  <si>
    <t>家　　庭</t>
    <rPh sb="0" eb="1">
      <t>イエ</t>
    </rPh>
    <rPh sb="3" eb="4">
      <t>ニワ</t>
    </rPh>
    <phoneticPr fontId="2"/>
  </si>
  <si>
    <t>技　　術</t>
    <rPh sb="0" eb="1">
      <t>ワザ</t>
    </rPh>
    <rPh sb="3" eb="4">
      <t>ジュツ</t>
    </rPh>
    <phoneticPr fontId="2"/>
  </si>
  <si>
    <t>情　　報</t>
    <rPh sb="0" eb="1">
      <t>ジョウ</t>
    </rPh>
    <rPh sb="3" eb="4">
      <t>ホウ</t>
    </rPh>
    <phoneticPr fontId="2"/>
  </si>
  <si>
    <t>商　　業</t>
    <rPh sb="0" eb="1">
      <t>ショウ</t>
    </rPh>
    <rPh sb="3" eb="4">
      <t>ギョウ</t>
    </rPh>
    <phoneticPr fontId="2"/>
  </si>
  <si>
    <t>工　　業</t>
    <rPh sb="0" eb="1">
      <t>コウ</t>
    </rPh>
    <rPh sb="3" eb="4">
      <t>ギョウ</t>
    </rPh>
    <phoneticPr fontId="2"/>
  </si>
  <si>
    <t>農　　業</t>
    <rPh sb="0" eb="1">
      <t>ノウ</t>
    </rPh>
    <rPh sb="3" eb="4">
      <t>ギョウ</t>
    </rPh>
    <phoneticPr fontId="2"/>
  </si>
  <si>
    <t>建築系</t>
    <rPh sb="0" eb="2">
      <t>ケンチク</t>
    </rPh>
    <rPh sb="2" eb="3">
      <t>ケイ</t>
    </rPh>
    <phoneticPr fontId="2"/>
  </si>
  <si>
    <t>社　　会</t>
    <rPh sb="0" eb="1">
      <t>シャ</t>
    </rPh>
    <rPh sb="3" eb="4">
      <t>カイ</t>
    </rPh>
    <phoneticPr fontId="2"/>
  </si>
  <si>
    <t>美　　術</t>
    <rPh sb="0" eb="1">
      <t>ミ</t>
    </rPh>
    <rPh sb="3" eb="4">
      <t>ジュツ</t>
    </rPh>
    <phoneticPr fontId="2"/>
  </si>
  <si>
    <t>理　　療</t>
    <rPh sb="0" eb="1">
      <t>リ</t>
    </rPh>
    <rPh sb="3" eb="4">
      <t>イヤス</t>
    </rPh>
    <phoneticPr fontId="2"/>
  </si>
  <si>
    <t>[Ａ]</t>
    <phoneticPr fontId="2"/>
  </si>
  <si>
    <t>[Ｂ]</t>
    <phoneticPr fontId="2"/>
  </si>
  <si>
    <t>…</t>
    <phoneticPr fontId="2"/>
  </si>
  <si>
    <t>[Ｃ]</t>
    <phoneticPr fontId="2"/>
  </si>
  <si>
    <t>[Ａ／Ｃ]</t>
    <phoneticPr fontId="2"/>
  </si>
  <si>
    <t>※　（　）内は小学校全科の数字で、東京教師養成塾特別選考を含まない。</t>
    <rPh sb="5" eb="6">
      <t>ナイ</t>
    </rPh>
    <rPh sb="7" eb="10">
      <t>ショウガッコウ</t>
    </rPh>
    <rPh sb="10" eb="12">
      <t>ゼンカ</t>
    </rPh>
    <rPh sb="13" eb="15">
      <t>スウジ</t>
    </rPh>
    <rPh sb="17" eb="19">
      <t>トウキョウ</t>
    </rPh>
    <rPh sb="19" eb="21">
      <t>キョウシ</t>
    </rPh>
    <rPh sb="21" eb="24">
      <t>ヨウセイジュク</t>
    </rPh>
    <rPh sb="24" eb="26">
      <t>トクベツ</t>
    </rPh>
    <rPh sb="26" eb="28">
      <t>センコウ</t>
    </rPh>
    <rPh sb="29" eb="30">
      <t>フク</t>
    </rPh>
    <phoneticPr fontId="2"/>
  </si>
  <si>
    <t>特別</t>
    <rPh sb="0" eb="2">
      <t>トクベツ</t>
    </rPh>
    <phoneticPr fontId="2"/>
  </si>
  <si>
    <t>※　種類ごとに取得割合を算出しているため、合計が100とならない場合がある。</t>
    <rPh sb="2" eb="4">
      <t>シュルイ</t>
    </rPh>
    <rPh sb="7" eb="9">
      <t>シュトク</t>
    </rPh>
    <rPh sb="9" eb="11">
      <t>ワリアイ</t>
    </rPh>
    <rPh sb="12" eb="14">
      <t>サンシュツ</t>
    </rPh>
    <rPh sb="21" eb="23">
      <t>ゴウケイ</t>
    </rPh>
    <rPh sb="32" eb="34">
      <t>バアイ</t>
    </rPh>
    <phoneticPr fontId="32"/>
  </si>
  <si>
    <t>※　教科ごとに取得割合を算出しているため、合計が100とならない場合がある。</t>
    <rPh sb="2" eb="4">
      <t>キョウカ</t>
    </rPh>
    <rPh sb="7" eb="9">
      <t>シュトク</t>
    </rPh>
    <rPh sb="9" eb="11">
      <t>ワリアイ</t>
    </rPh>
    <rPh sb="12" eb="14">
      <t>サンシュツ</t>
    </rPh>
    <rPh sb="21" eb="23">
      <t>ゴウケイ</t>
    </rPh>
    <phoneticPr fontId="32"/>
  </si>
  <si>
    <t>H26
(2014)</t>
  </si>
  <si>
    <t>H27
(2015)</t>
  </si>
  <si>
    <t>H28
(2016)</t>
  </si>
  <si>
    <t>H29
(2017)</t>
  </si>
  <si>
    <t>H30
(2018)</t>
    <phoneticPr fontId="2"/>
  </si>
  <si>
    <t xml:space="preserve">… </t>
  </si>
  <si>
    <t>H30全国
（公立）</t>
    <rPh sb="3" eb="4">
      <t>ゼン</t>
    </rPh>
    <rPh sb="4" eb="5">
      <t>クニ</t>
    </rPh>
    <rPh sb="7" eb="9">
      <t>コウリツ</t>
    </rPh>
    <phoneticPr fontId="2"/>
  </si>
  <si>
    <t>…</t>
    <phoneticPr fontId="2"/>
  </si>
  <si>
    <t>※　平成28(2016)年度から二部授業（夜間学級及び日本語学級（夜間））</t>
    <phoneticPr fontId="2"/>
  </si>
  <si>
    <t>　の担当教員を含まない。</t>
    <rPh sb="2" eb="4">
      <t>タントウ</t>
    </rPh>
    <rPh sb="4" eb="6">
      <t>キョウイン</t>
    </rPh>
    <phoneticPr fontId="2"/>
  </si>
  <si>
    <t>H26
(2014)</t>
    <phoneticPr fontId="2"/>
  </si>
  <si>
    <t>H27
(2015)</t>
    <phoneticPr fontId="2"/>
  </si>
  <si>
    <t>H28
(2016)</t>
    <phoneticPr fontId="2"/>
  </si>
  <si>
    <t>H29
(2017)</t>
    <phoneticPr fontId="2"/>
  </si>
  <si>
    <t>-</t>
  </si>
  <si>
    <t>若干名</t>
    <rPh sb="0" eb="3">
      <t>ジャッカンメイ</t>
    </rPh>
    <phoneticPr fontId="2"/>
  </si>
  <si>
    <t>-</t>
    <phoneticPr fontId="2"/>
  </si>
  <si>
    <t>110名程度</t>
    <rPh sb="3" eb="4">
      <t>メイ</t>
    </rPh>
    <rPh sb="4" eb="6">
      <t>テイド</t>
    </rPh>
    <phoneticPr fontId="2"/>
  </si>
  <si>
    <t>5名以内</t>
    <rPh sb="1" eb="2">
      <t>メイ</t>
    </rPh>
    <rPh sb="2" eb="4">
      <t>イナイ</t>
    </rPh>
    <phoneticPr fontId="2"/>
  </si>
  <si>
    <t>8-3 平成30(2018)年度東京都公立学校教員採用候補者選考(平成31(2019)年度採用)結果</t>
    <rPh sb="4" eb="6">
      <t>ヘイセイ</t>
    </rPh>
    <rPh sb="14" eb="16">
      <t>ネンド</t>
    </rPh>
    <rPh sb="16" eb="19">
      <t>トウキョウト</t>
    </rPh>
    <rPh sb="19" eb="21">
      <t>コウリツ</t>
    </rPh>
    <rPh sb="21" eb="23">
      <t>ガッコウ</t>
    </rPh>
    <rPh sb="23" eb="25">
      <t>キョウイン</t>
    </rPh>
    <rPh sb="25" eb="27">
      <t>サイヨウ</t>
    </rPh>
    <rPh sb="27" eb="30">
      <t>コウホシャ</t>
    </rPh>
    <rPh sb="30" eb="32">
      <t>センコウ</t>
    </rPh>
    <rPh sb="33" eb="35">
      <t>ヘイセイ</t>
    </rPh>
    <rPh sb="43" eb="45">
      <t>ネンド</t>
    </rPh>
    <rPh sb="45" eb="47">
      <t>サイヨウ</t>
    </rPh>
    <rPh sb="48" eb="50">
      <t>ケッカ</t>
    </rPh>
    <phoneticPr fontId="2"/>
  </si>
  <si>
    <t>※　平成30(2018)年度採用者数は、平成30(2018)年10月１日現在である。</t>
    <rPh sb="2" eb="4">
      <t>ヘイセイ</t>
    </rPh>
    <rPh sb="12" eb="14">
      <t>ネンド</t>
    </rPh>
    <rPh sb="14" eb="17">
      <t>サイヨウシャ</t>
    </rPh>
    <rPh sb="17" eb="18">
      <t>スウ</t>
    </rPh>
    <rPh sb="20" eb="22">
      <t>ヘイセイ</t>
    </rPh>
    <rPh sb="30" eb="31">
      <t>ネン</t>
    </rPh>
    <rPh sb="33" eb="34">
      <t>ガツ</t>
    </rPh>
    <rPh sb="35" eb="36">
      <t>ニチ</t>
    </rPh>
    <rPh sb="36" eb="38">
      <t>ゲンザイ</t>
    </rPh>
    <phoneticPr fontId="2"/>
  </si>
  <si>
    <t>※　平成31(2019)年度の採用倍率は、Ａ／Ｂで計算した値である。</t>
    <rPh sb="12" eb="14">
      <t>ネンド</t>
    </rPh>
    <rPh sb="15" eb="17">
      <t>サイヨウ</t>
    </rPh>
    <rPh sb="17" eb="19">
      <t>バイリツ</t>
    </rPh>
    <rPh sb="25" eb="27">
      <t>ケイサン</t>
    </rPh>
    <rPh sb="29" eb="30">
      <t>アタイ</t>
    </rPh>
    <phoneticPr fontId="2"/>
  </si>
  <si>
    <t>　ただし、平成26(2014)年度のみ含む。</t>
    <rPh sb="15" eb="17">
      <t>ネンド</t>
    </rPh>
    <rPh sb="19" eb="20">
      <t>フク</t>
    </rPh>
    <phoneticPr fontId="2"/>
  </si>
  <si>
    <t>※　スポーツ･文化･芸術特別選考（平成23(2011)年度から実施）を含まず、</t>
    <rPh sb="7" eb="9">
      <t>ブンカ</t>
    </rPh>
    <rPh sb="10" eb="12">
      <t>ゲイジュツ</t>
    </rPh>
    <rPh sb="12" eb="14">
      <t>トクベツ</t>
    </rPh>
    <rPh sb="14" eb="16">
      <t>センコウ</t>
    </rPh>
    <rPh sb="27" eb="29">
      <t>ネンド</t>
    </rPh>
    <rPh sb="31" eb="33">
      <t>ジッシ</t>
    </rPh>
    <rPh sb="35" eb="36">
      <t>フク</t>
    </rPh>
    <phoneticPr fontId="2"/>
  </si>
  <si>
    <t>　国際貢献活動経験者特別選考（平成28(2016)年度から実施）を含む。</t>
    <rPh sb="29" eb="31">
      <t>ジッシ</t>
    </rPh>
    <phoneticPr fontId="2"/>
  </si>
  <si>
    <t>8-5 教職員免許状の授与状況（平成29(2017)年度）</t>
    <rPh sb="4" eb="7">
      <t>キョウショクイン</t>
    </rPh>
    <rPh sb="7" eb="9">
      <t>メンキョ</t>
    </rPh>
    <rPh sb="9" eb="10">
      <t>ジョウ</t>
    </rPh>
    <rPh sb="11" eb="13">
      <t>ジュヨ</t>
    </rPh>
    <rPh sb="13" eb="15">
      <t>ジョウキョウ</t>
    </rPh>
    <rPh sb="16" eb="18">
      <t>ヘイセイ</t>
    </rPh>
    <rPh sb="26" eb="28">
      <t>ネンド</t>
    </rPh>
    <phoneticPr fontId="32"/>
  </si>
  <si>
    <t>工芸系</t>
    <rPh sb="0" eb="2">
      <t>コウゲイ</t>
    </rPh>
    <rPh sb="2" eb="3">
      <t>ケイ</t>
    </rPh>
    <phoneticPr fontId="2"/>
  </si>
  <si>
    <t>畜産系</t>
    <rPh sb="0" eb="2">
      <t>チクサン</t>
    </rPh>
    <rPh sb="2" eb="3">
      <t>ケイ</t>
    </rPh>
    <phoneticPr fontId="2"/>
  </si>
  <si>
    <t>介護福祉士養成施設校における福祉科担当教員採用候補者特別選考</t>
    <rPh sb="0" eb="2">
      <t>カイゴ</t>
    </rPh>
    <rPh sb="2" eb="5">
      <t>フクシシ</t>
    </rPh>
    <rPh sb="5" eb="7">
      <t>ヨウセイ</t>
    </rPh>
    <rPh sb="7" eb="9">
      <t>シセツ</t>
    </rPh>
    <rPh sb="9" eb="10">
      <t>コウ</t>
    </rPh>
    <rPh sb="14" eb="16">
      <t>フクシ</t>
    </rPh>
    <rPh sb="16" eb="17">
      <t>カ</t>
    </rPh>
    <rPh sb="17" eb="19">
      <t>タントウ</t>
    </rPh>
    <rPh sb="19" eb="21">
      <t>キョウイン</t>
    </rPh>
    <rPh sb="21" eb="23">
      <t>サイヨウ</t>
    </rPh>
    <rPh sb="23" eb="26">
      <t>コウホシャ</t>
    </rPh>
    <rPh sb="26" eb="28">
      <t>トクベツ</t>
    </rPh>
    <rPh sb="28" eb="30">
      <t>センコウ</t>
    </rPh>
    <phoneticPr fontId="1"/>
  </si>
  <si>
    <t>※スポーツ・文化・芸術特別選考（１名）は除く。</t>
    <rPh sb="6" eb="8">
      <t>ブンカ</t>
    </rPh>
    <rPh sb="9" eb="11">
      <t>ゲイジュツ</t>
    </rPh>
    <rPh sb="11" eb="13">
      <t>トクベツ</t>
    </rPh>
    <rPh sb="13" eb="15">
      <t>センコウ</t>
    </rPh>
    <rPh sb="17" eb="18">
      <t>メイ</t>
    </rPh>
    <rPh sb="20" eb="21">
      <t>ノゾ</t>
    </rPh>
    <phoneticPr fontId="2"/>
  </si>
  <si>
    <t>H26(2014)
採用</t>
    <rPh sb="10" eb="12">
      <t>サイヨウ</t>
    </rPh>
    <phoneticPr fontId="2"/>
  </si>
  <si>
    <t>H27(2015)
採用</t>
    <rPh sb="10" eb="12">
      <t>サイヨウ</t>
    </rPh>
    <phoneticPr fontId="2"/>
  </si>
  <si>
    <t>H28(2016)
採用</t>
    <rPh sb="10" eb="12">
      <t>サイヨウ</t>
    </rPh>
    <phoneticPr fontId="2"/>
  </si>
  <si>
    <t>H29(2017)
採用</t>
    <rPh sb="10" eb="12">
      <t>サイヨウ</t>
    </rPh>
    <phoneticPr fontId="2"/>
  </si>
  <si>
    <t>H30(2018)
採用</t>
    <rPh sb="10" eb="12">
      <t>サイヨウ</t>
    </rPh>
    <phoneticPr fontId="2"/>
  </si>
  <si>
    <t>H31(2019)
採用</t>
    <rPh sb="10" eb="12">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</si>
</sst>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1" formatCode="_ * #,##0_ ;_ * \-#,##0_ ;_ * &quot;-&quot;_ ;_ @_ "/>
    <numFmt numFmtId="176" formatCode="_ * #,##0.0_ ;_ * \-#,##0.0_ ;_ * &quot;-&quot;?_ ;_ @_ "/>
    <numFmt numFmtId="177" formatCode="&quot;/&quot;\ 0.0"/>
    <numFmt numFmtId="178" formatCode="&quot;  &quot;0.0"/>
    <numFmt numFmtId="179" formatCode="#,##0_);[Red]\(#,##0\)"/>
    <numFmt numFmtId="180" formatCode="#,##0.0_);[Red]\(#,##0.0\)"/>
    <numFmt numFmtId="181" formatCode="\(#,##0\)"/>
    <numFmt numFmtId="182" formatCode="\(0.0\)"/>
    <numFmt numFmtId="183" formatCode="0.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b/>
      <sz val="8"/>
      <name val="ＭＳ 明朝"/>
      <family val="1"/>
      <charset val="128"/>
    </font>
    <font>
      <b/>
      <sz val="12"/>
      <name val="ＭＳ 明朝"/>
      <family val="1"/>
      <charset val="128"/>
    </font>
    <font>
      <sz val="12"/>
      <name val="ＭＳ 明朝"/>
      <family val="1"/>
      <charset val="128"/>
    </font>
    <font>
      <sz val="8"/>
      <name val="ＭＳ 明朝"/>
      <family val="1"/>
      <charset val="128"/>
    </font>
    <font>
      <sz val="16"/>
      <name val="ＭＳ ゴシック"/>
      <family val="3"/>
      <charset val="128"/>
    </font>
    <font>
      <sz val="16"/>
      <name val="ＭＳ 明朝"/>
      <family val="1"/>
      <charset val="128"/>
    </font>
    <font>
      <sz val="11"/>
      <color theme="1"/>
      <name val="ＭＳ Ｐゴシック"/>
      <family val="3"/>
      <charset val="128"/>
      <scheme val="minor"/>
    </font>
    <font>
      <sz val="10"/>
      <color theme="1"/>
      <name val="ＭＳ 明朝"/>
      <family val="1"/>
      <charset val="128"/>
    </font>
    <font>
      <sz val="6"/>
      <name val="ＭＳ Ｐゴシック"/>
      <family val="2"/>
      <charset val="128"/>
      <scheme val="minor"/>
    </font>
    <font>
      <sz val="11"/>
      <color theme="1"/>
      <name val="ＭＳ ゴシック"/>
      <family val="3"/>
      <charset val="128"/>
    </font>
    <font>
      <sz val="9"/>
      <color theme="1"/>
      <name val="ＭＳ 明朝"/>
      <family val="1"/>
      <charset val="128"/>
    </font>
    <font>
      <sz val="11"/>
      <color theme="1"/>
      <name val="ＭＳ 明朝"/>
      <family val="1"/>
      <charset val="128"/>
    </font>
    <font>
      <sz val="14"/>
      <color theme="1"/>
      <name val="ＭＳ ゴシック"/>
      <family val="3"/>
      <charset val="128"/>
    </font>
    <font>
      <sz val="14"/>
      <color theme="1"/>
      <name val="ＭＳ 明朝"/>
      <family val="1"/>
      <charset val="128"/>
    </font>
    <font>
      <sz val="10"/>
      <color theme="1"/>
      <name val="ＭＳ Ｐ明朝"/>
      <family val="1"/>
      <charset val="128"/>
    </font>
    <font>
      <sz val="15"/>
      <color theme="1"/>
      <name val="ＭＳ ゴシック"/>
      <family val="3"/>
      <charset val="128"/>
    </font>
    <font>
      <b/>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23" fillId="0" borderId="0" applyFont="0" applyFill="0" applyBorder="0" applyAlignment="0" applyProtection="0"/>
    <xf numFmtId="0" fontId="18" fillId="7" borderId="4" applyNumberFormat="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1" fillId="0" borderId="0"/>
    <xf numFmtId="0" fontId="1" fillId="0" borderId="0">
      <alignment vertical="center"/>
    </xf>
    <xf numFmtId="0" fontId="19" fillId="4" borderId="0" applyNumberFormat="0" applyBorder="0" applyAlignment="0" applyProtection="0">
      <alignment vertical="center"/>
    </xf>
  </cellStyleXfs>
  <cellXfs count="263">
    <xf numFmtId="0" fontId="0" fillId="0" borderId="0" xfId="0">
      <alignment vertical="center"/>
    </xf>
    <xf numFmtId="0" fontId="21" fillId="0" borderId="0" xfId="0" applyFont="1">
      <alignment vertical="center"/>
    </xf>
    <xf numFmtId="0" fontId="21" fillId="0" borderId="0" xfId="0" applyFont="1" applyAlignment="1">
      <alignment horizontal="right"/>
    </xf>
    <xf numFmtId="0" fontId="22" fillId="0" borderId="0" xfId="0" applyFont="1">
      <alignment vertical="center"/>
    </xf>
    <xf numFmtId="0" fontId="22" fillId="0" borderId="0" xfId="0" applyFont="1" applyBorder="1">
      <alignment vertical="center"/>
    </xf>
    <xf numFmtId="0" fontId="21" fillId="0" borderId="0" xfId="51" applyFont="1">
      <alignment vertical="center"/>
    </xf>
    <xf numFmtId="38" fontId="21" fillId="0" borderId="0" xfId="35" applyFont="1" applyFill="1" applyBorder="1" applyAlignment="1">
      <alignment horizontal="right" vertical="center"/>
    </xf>
    <xf numFmtId="38" fontId="24" fillId="0" borderId="0" xfId="35" applyFont="1" applyFill="1" applyBorder="1" applyAlignment="1">
      <alignment horizontal="center" vertical="center"/>
    </xf>
    <xf numFmtId="38" fontId="24" fillId="0" borderId="0" xfId="35" applyFont="1" applyFill="1" applyBorder="1" applyAlignment="1">
      <alignment horizontal="left" vertical="center"/>
    </xf>
    <xf numFmtId="0" fontId="22" fillId="0" borderId="0" xfId="51" applyFont="1">
      <alignment vertical="center"/>
    </xf>
    <xf numFmtId="38" fontId="26" fillId="0" borderId="30" xfId="35" applyFont="1" applyFill="1" applyBorder="1" applyAlignment="1">
      <alignment horizontal="center" vertical="center"/>
    </xf>
    <xf numFmtId="38" fontId="26" fillId="0" borderId="39" xfId="35" applyFont="1" applyFill="1" applyBorder="1" applyAlignment="1">
      <alignment vertical="center" wrapText="1"/>
    </xf>
    <xf numFmtId="38" fontId="26" fillId="0" borderId="35" xfId="35" applyFont="1" applyFill="1" applyBorder="1" applyAlignment="1">
      <alignment horizontal="center" vertical="center" wrapText="1"/>
    </xf>
    <xf numFmtId="38" fontId="26" fillId="0" borderId="35" xfId="35" applyFont="1" applyFill="1" applyBorder="1" applyAlignment="1">
      <alignment horizontal="center" vertical="center"/>
    </xf>
    <xf numFmtId="0" fontId="26" fillId="0" borderId="30" xfId="50" applyFont="1" applyFill="1" applyBorder="1" applyAlignment="1">
      <alignment horizontal="center" vertical="center"/>
    </xf>
    <xf numFmtId="46" fontId="21" fillId="0" borderId="0" xfId="51" applyNumberFormat="1" applyFont="1">
      <alignment vertical="center"/>
    </xf>
    <xf numFmtId="38" fontId="27" fillId="0" borderId="0" xfId="35" applyFont="1" applyFill="1" applyBorder="1" applyAlignment="1">
      <alignment horizontal="center" vertical="center"/>
    </xf>
    <xf numFmtId="38" fontId="23" fillId="0" borderId="51" xfId="35" applyFont="1" applyFill="1" applyBorder="1" applyAlignment="1">
      <alignment horizontal="right" vertical="center"/>
    </xf>
    <xf numFmtId="38" fontId="23" fillId="0" borderId="41" xfId="35" applyFont="1" applyFill="1" applyBorder="1" applyAlignment="1">
      <alignment horizontal="right" vertical="center"/>
    </xf>
    <xf numFmtId="38" fontId="23" fillId="0" borderId="42" xfId="35" applyFont="1" applyFill="1" applyBorder="1" applyAlignment="1">
      <alignment horizontal="right" vertical="center"/>
    </xf>
    <xf numFmtId="38" fontId="27" fillId="0" borderId="46" xfId="35" applyFont="1" applyFill="1" applyBorder="1" applyAlignment="1">
      <alignment horizontal="center" vertical="center"/>
    </xf>
    <xf numFmtId="38" fontId="27" fillId="0" borderId="52" xfId="35" applyFont="1" applyFill="1" applyBorder="1" applyAlignment="1">
      <alignment horizontal="center" vertical="center"/>
    </xf>
    <xf numFmtId="38" fontId="27" fillId="0" borderId="47" xfId="35" applyFont="1" applyFill="1" applyBorder="1" applyAlignment="1">
      <alignment horizontal="center" vertical="center"/>
    </xf>
    <xf numFmtId="38" fontId="23" fillId="0" borderId="0" xfId="35" applyFont="1" applyFill="1" applyBorder="1" applyAlignment="1">
      <alignment horizontal="center" vertical="center"/>
    </xf>
    <xf numFmtId="38" fontId="23" fillId="0" borderId="53" xfId="35" applyFont="1" applyFill="1" applyBorder="1" applyAlignment="1">
      <alignment horizontal="center" vertical="center" wrapText="1"/>
    </xf>
    <xf numFmtId="38" fontId="23" fillId="0" borderId="54" xfId="35" applyFont="1" applyFill="1" applyBorder="1" applyAlignment="1">
      <alignment horizontal="center" vertical="center" wrapText="1"/>
    </xf>
    <xf numFmtId="38" fontId="23" fillId="0" borderId="53" xfId="35" applyFont="1" applyFill="1" applyBorder="1" applyAlignment="1">
      <alignment horizontal="center" vertical="center"/>
    </xf>
    <xf numFmtId="38" fontId="23" fillId="0" borderId="0" xfId="35" applyFont="1" applyFill="1" applyBorder="1" applyAlignment="1">
      <alignment vertical="center"/>
    </xf>
    <xf numFmtId="38" fontId="20" fillId="0" borderId="0" xfId="35" applyFont="1" applyFill="1" applyBorder="1" applyAlignment="1">
      <alignment vertical="center"/>
    </xf>
    <xf numFmtId="0" fontId="29" fillId="0" borderId="0" xfId="0" applyFont="1">
      <alignment vertical="center"/>
    </xf>
    <xf numFmtId="0" fontId="31" fillId="0" borderId="0" xfId="0" applyFont="1">
      <alignment vertical="center"/>
    </xf>
    <xf numFmtId="0" fontId="33" fillId="0" borderId="0" xfId="0" applyFont="1">
      <alignment vertical="center"/>
    </xf>
    <xf numFmtId="0" fontId="31" fillId="0" borderId="0" xfId="0" applyFont="1" applyAlignment="1">
      <alignment horizontal="center" vertical="center" shrinkToFit="1"/>
    </xf>
    <xf numFmtId="0" fontId="31" fillId="0" borderId="16" xfId="0" applyFont="1" applyBorder="1" applyAlignment="1">
      <alignment horizontal="center" vertical="center" shrinkToFit="1"/>
    </xf>
    <xf numFmtId="41" fontId="34" fillId="0" borderId="16" xfId="0" applyNumberFormat="1" applyFont="1" applyBorder="1" applyAlignment="1">
      <alignment vertical="center" shrinkToFit="1"/>
    </xf>
    <xf numFmtId="0" fontId="34" fillId="0" borderId="0" xfId="0" applyFont="1">
      <alignment vertical="center"/>
    </xf>
    <xf numFmtId="0" fontId="34" fillId="0" borderId="62" xfId="0" applyFont="1" applyFill="1" applyBorder="1" applyAlignment="1">
      <alignment horizontal="left" vertical="center"/>
    </xf>
    <xf numFmtId="0" fontId="34" fillId="0" borderId="0" xfId="0" applyFont="1" applyFill="1" applyBorder="1" applyAlignment="1">
      <alignment horizontal="left" vertical="center"/>
    </xf>
    <xf numFmtId="179" fontId="34" fillId="0" borderId="16" xfId="0" applyNumberFormat="1" applyFont="1" applyBorder="1" applyAlignment="1">
      <alignment vertical="center" shrinkToFit="1"/>
    </xf>
    <xf numFmtId="38" fontId="35" fillId="0" borderId="35" xfId="35" applyFont="1" applyFill="1" applyBorder="1" applyAlignment="1">
      <alignment horizontal="center" vertical="center"/>
    </xf>
    <xf numFmtId="38" fontId="35" fillId="0" borderId="30" xfId="35" applyFont="1" applyFill="1" applyBorder="1" applyAlignment="1">
      <alignment horizontal="center" vertical="center"/>
    </xf>
    <xf numFmtId="0" fontId="35" fillId="0" borderId="31" xfId="0" applyFont="1" applyFill="1" applyBorder="1" applyAlignment="1">
      <alignment horizontal="center" vertical="center" wrapText="1"/>
    </xf>
    <xf numFmtId="38" fontId="35" fillId="0" borderId="31" xfId="35" applyFont="1" applyFill="1" applyBorder="1" applyAlignment="1">
      <alignment horizontal="center" vertical="center"/>
    </xf>
    <xf numFmtId="38" fontId="35" fillId="0" borderId="31" xfId="35" applyFont="1" applyFill="1" applyBorder="1" applyAlignment="1">
      <alignment horizontal="center" vertical="center" wrapText="1"/>
    </xf>
    <xf numFmtId="0" fontId="35" fillId="0" borderId="61"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6" xfId="0" applyFont="1" applyBorder="1" applyAlignment="1">
      <alignment horizontal="center" vertical="center" wrapText="1"/>
    </xf>
    <xf numFmtId="0" fontId="35" fillId="0" borderId="10" xfId="0" applyFont="1" applyBorder="1" applyAlignment="1">
      <alignment horizontal="distributed" vertical="center"/>
    </xf>
    <xf numFmtId="41" fontId="31" fillId="0" borderId="67" xfId="34" applyNumberFormat="1" applyFont="1" applyBorder="1" applyAlignment="1">
      <alignment horizontal="center" vertical="center"/>
    </xf>
    <xf numFmtId="41" fontId="31" fillId="0" borderId="68" xfId="34" applyNumberFormat="1" applyFont="1" applyBorder="1" applyAlignment="1">
      <alignment horizontal="center" vertical="center"/>
    </xf>
    <xf numFmtId="41" fontId="31" fillId="0" borderId="69" xfId="34" applyNumberFormat="1" applyFont="1" applyBorder="1" applyAlignment="1">
      <alignment horizontal="center" vertical="center"/>
    </xf>
    <xf numFmtId="41" fontId="31" fillId="0" borderId="70" xfId="34" applyNumberFormat="1" applyFont="1" applyBorder="1" applyAlignment="1">
      <alignment horizontal="right" vertical="center"/>
    </xf>
    <xf numFmtId="0" fontId="35" fillId="0" borderId="11" xfId="0" applyFont="1" applyBorder="1" applyAlignment="1">
      <alignment horizontal="distributed" vertical="center"/>
    </xf>
    <xf numFmtId="41" fontId="31" fillId="0" borderId="39" xfId="34" applyNumberFormat="1" applyFont="1" applyBorder="1" applyAlignment="1">
      <alignment horizontal="center" vertical="center"/>
    </xf>
    <xf numFmtId="41" fontId="31" fillId="0" borderId="40" xfId="34" applyNumberFormat="1" applyFont="1" applyBorder="1" applyAlignment="1">
      <alignment horizontal="center" vertical="center"/>
    </xf>
    <xf numFmtId="41" fontId="31" fillId="0" borderId="43" xfId="34" applyNumberFormat="1" applyFont="1" applyBorder="1" applyAlignment="1">
      <alignment horizontal="center" vertical="center"/>
    </xf>
    <xf numFmtId="41" fontId="31" fillId="0" borderId="71" xfId="34" applyNumberFormat="1" applyFont="1" applyBorder="1" applyAlignment="1">
      <alignment horizontal="center" vertical="center"/>
    </xf>
    <xf numFmtId="0" fontId="35" fillId="0" borderId="13" xfId="0" applyFont="1" applyBorder="1" applyAlignment="1">
      <alignment horizontal="distributed" vertical="center"/>
    </xf>
    <xf numFmtId="181" fontId="31" fillId="0" borderId="72" xfId="0" applyNumberFormat="1" applyFont="1" applyBorder="1" applyAlignment="1">
      <alignment horizontal="right" vertical="center"/>
    </xf>
    <xf numFmtId="181" fontId="31" fillId="0" borderId="54" xfId="0" applyNumberFormat="1" applyFont="1" applyBorder="1" applyAlignment="1">
      <alignment horizontal="right" vertical="center"/>
    </xf>
    <xf numFmtId="181" fontId="31" fillId="0" borderId="53" xfId="0" applyNumberFormat="1" applyFont="1" applyBorder="1" applyAlignment="1">
      <alignment horizontal="right" vertical="center"/>
    </xf>
    <xf numFmtId="181" fontId="31" fillId="0" borderId="73" xfId="0" applyNumberFormat="1" applyFont="1" applyBorder="1" applyAlignment="1">
      <alignment horizontal="right" vertical="center"/>
    </xf>
    <xf numFmtId="0" fontId="35" fillId="0" borderId="0" xfId="0" applyFont="1">
      <alignment vertical="center"/>
    </xf>
    <xf numFmtId="0" fontId="37" fillId="0" borderId="0" xfId="0" applyFont="1" applyAlignment="1">
      <alignment vertical="top"/>
    </xf>
    <xf numFmtId="0" fontId="35" fillId="0" borderId="0" xfId="0" applyFont="1" applyAlignment="1"/>
    <xf numFmtId="0" fontId="35" fillId="0" borderId="0" xfId="0" applyFont="1" applyAlignment="1">
      <alignment horizontal="right"/>
    </xf>
    <xf numFmtId="0" fontId="35" fillId="0" borderId="17" xfId="0" applyFont="1" applyBorder="1" applyAlignment="1"/>
    <xf numFmtId="0" fontId="35" fillId="0" borderId="18" xfId="0" applyFont="1" applyBorder="1" applyAlignment="1">
      <alignment horizontal="right" vertical="top"/>
    </xf>
    <xf numFmtId="0" fontId="35" fillId="0" borderId="16" xfId="0" applyFont="1" applyBorder="1" applyAlignment="1">
      <alignment horizontal="center" vertical="center" wrapText="1"/>
    </xf>
    <xf numFmtId="0" fontId="35" fillId="0" borderId="11" xfId="0" applyFont="1" applyBorder="1">
      <alignment vertical="center"/>
    </xf>
    <xf numFmtId="0" fontId="31" fillId="0" borderId="16" xfId="0" applyFont="1" applyBorder="1" applyAlignment="1">
      <alignment horizontal="center" vertical="center" wrapText="1"/>
    </xf>
    <xf numFmtId="0" fontId="35" fillId="0" borderId="0" xfId="0" applyFont="1" applyBorder="1" applyAlignment="1">
      <alignment horizontal="right" vertical="center"/>
    </xf>
    <xf numFmtId="41" fontId="38" fillId="0" borderId="10" xfId="0" applyNumberFormat="1" applyFont="1" applyBorder="1">
      <alignment vertical="center"/>
    </xf>
    <xf numFmtId="0" fontId="38" fillId="0" borderId="11" xfId="0" applyFont="1" applyBorder="1" applyAlignment="1">
      <alignment vertical="center" shrinkToFit="1"/>
    </xf>
    <xf numFmtId="178" fontId="38" fillId="0" borderId="12" xfId="28" applyNumberFormat="1" applyFont="1" applyBorder="1" applyAlignment="1">
      <alignment horizontal="left" vertical="center" wrapText="1"/>
    </xf>
    <xf numFmtId="178" fontId="38" fillId="0" borderId="11" xfId="0" applyNumberFormat="1" applyFont="1" applyBorder="1" applyAlignment="1">
      <alignment vertical="center" shrinkToFit="1"/>
    </xf>
    <xf numFmtId="177" fontId="38" fillId="0" borderId="13" xfId="28" applyNumberFormat="1" applyFont="1" applyBorder="1" applyAlignment="1">
      <alignment vertical="center" wrapText="1"/>
    </xf>
    <xf numFmtId="177" fontId="38" fillId="0" borderId="11" xfId="0" applyNumberFormat="1" applyFont="1" applyBorder="1" applyAlignment="1">
      <alignment vertical="center" shrinkToFit="1"/>
    </xf>
    <xf numFmtId="0" fontId="38" fillId="0" borderId="10" xfId="0" applyNumberFormat="1" applyFont="1" applyBorder="1" applyAlignment="1">
      <alignment horizontal="right" vertical="center"/>
    </xf>
    <xf numFmtId="0" fontId="38" fillId="0" borderId="12" xfId="28" applyNumberFormat="1" applyFont="1" applyBorder="1" applyAlignment="1">
      <alignment horizontal="right" vertical="center"/>
    </xf>
    <xf numFmtId="0" fontId="38" fillId="0" borderId="13" xfId="28" applyNumberFormat="1" applyFont="1" applyBorder="1" applyAlignment="1">
      <alignment horizontal="right" vertical="center"/>
    </xf>
    <xf numFmtId="177" fontId="38" fillId="0" borderId="13" xfId="28" applyNumberFormat="1" applyFont="1" applyBorder="1" applyAlignment="1">
      <alignment horizontal="right" vertical="center" wrapText="1"/>
    </xf>
    <xf numFmtId="41" fontId="38" fillId="0" borderId="11" xfId="0" applyNumberFormat="1" applyFont="1" applyBorder="1" applyAlignment="1">
      <alignment vertical="center" wrapText="1"/>
    </xf>
    <xf numFmtId="0" fontId="35" fillId="0" borderId="20" xfId="0" applyFont="1" applyBorder="1" applyAlignment="1">
      <alignment horizontal="center" vertical="center"/>
    </xf>
    <xf numFmtId="41" fontId="38" fillId="0" borderId="14" xfId="0" applyNumberFormat="1" applyFont="1" applyBorder="1">
      <alignment vertical="center"/>
    </xf>
    <xf numFmtId="0" fontId="35" fillId="0" borderId="19" xfId="0" applyFont="1" applyBorder="1" applyAlignment="1">
      <alignment horizontal="center" vertical="center"/>
    </xf>
    <xf numFmtId="41" fontId="38" fillId="0" borderId="12" xfId="0" applyNumberFormat="1" applyFont="1" applyBorder="1">
      <alignment vertical="center"/>
    </xf>
    <xf numFmtId="0" fontId="35" fillId="0" borderId="21" xfId="0" applyFont="1" applyBorder="1" applyAlignment="1">
      <alignment horizontal="right" vertical="center"/>
    </xf>
    <xf numFmtId="41" fontId="38" fillId="0" borderId="10" xfId="0" applyNumberFormat="1" applyFont="1" applyBorder="1" applyAlignment="1">
      <alignment vertical="center" wrapText="1"/>
    </xf>
    <xf numFmtId="41" fontId="38" fillId="0" borderId="15" xfId="0" applyNumberFormat="1" applyFont="1" applyBorder="1">
      <alignment vertical="center"/>
    </xf>
    <xf numFmtId="41" fontId="38" fillId="0" borderId="11" xfId="0" applyNumberFormat="1" applyFont="1" applyBorder="1">
      <alignment vertical="center"/>
    </xf>
    <xf numFmtId="0" fontId="35" fillId="0" borderId="20" xfId="0" applyFont="1" applyBorder="1" applyAlignment="1">
      <alignment horizontal="distributed" vertical="center"/>
    </xf>
    <xf numFmtId="41" fontId="38" fillId="0" borderId="14" xfId="0" applyNumberFormat="1" applyFont="1" applyBorder="1" applyAlignment="1">
      <alignment horizontal="right" vertical="center"/>
    </xf>
    <xf numFmtId="0" fontId="35" fillId="0" borderId="20" xfId="0" applyFont="1" applyBorder="1" applyAlignment="1">
      <alignment horizontal="center" vertical="center" shrinkToFit="1"/>
    </xf>
    <xf numFmtId="0" fontId="35" fillId="0" borderId="22" xfId="0" applyFont="1" applyBorder="1" applyAlignment="1">
      <alignment horizontal="distributed" vertical="center"/>
    </xf>
    <xf numFmtId="41" fontId="38" fillId="0" borderId="11" xfId="0" applyNumberFormat="1" applyFont="1" applyBorder="1" applyAlignment="1">
      <alignment horizontal="right" vertical="center"/>
    </xf>
    <xf numFmtId="41" fontId="38" fillId="0" borderId="16" xfId="0" applyNumberFormat="1" applyFont="1" applyBorder="1">
      <alignment vertical="center"/>
    </xf>
    <xf numFmtId="0" fontId="35" fillId="0" borderId="0" xfId="0" applyFont="1" applyBorder="1">
      <alignment vertical="center"/>
    </xf>
    <xf numFmtId="0" fontId="31" fillId="0" borderId="16" xfId="0" applyFont="1" applyFill="1" applyBorder="1" applyAlignment="1">
      <alignment horizontal="center" vertical="center" wrapText="1"/>
    </xf>
    <xf numFmtId="41" fontId="31" fillId="0" borderId="10" xfId="0" applyNumberFormat="1" applyFont="1" applyBorder="1">
      <alignment vertical="center"/>
    </xf>
    <xf numFmtId="41" fontId="31" fillId="0" borderId="10" xfId="0" applyNumberFormat="1" applyFont="1" applyFill="1" applyBorder="1">
      <alignment vertical="center"/>
    </xf>
    <xf numFmtId="0" fontId="31" fillId="0" borderId="11" xfId="0" applyFont="1" applyBorder="1">
      <alignment vertical="center"/>
    </xf>
    <xf numFmtId="178" fontId="31" fillId="0" borderId="12" xfId="28" applyNumberFormat="1" applyFont="1" applyBorder="1" applyAlignment="1">
      <alignment horizontal="left" vertical="center" wrapText="1"/>
    </xf>
    <xf numFmtId="178" fontId="31" fillId="0" borderId="12" xfId="28" applyNumberFormat="1" applyFont="1" applyFill="1" applyBorder="1" applyAlignment="1">
      <alignment horizontal="left" vertical="center" wrapText="1"/>
    </xf>
    <xf numFmtId="178" fontId="31" fillId="0" borderId="11" xfId="0" applyNumberFormat="1" applyFont="1" applyBorder="1">
      <alignment vertical="center"/>
    </xf>
    <xf numFmtId="177" fontId="31" fillId="0" borderId="13" xfId="28" applyNumberFormat="1" applyFont="1" applyBorder="1" applyAlignment="1">
      <alignment vertical="center" wrapText="1"/>
    </xf>
    <xf numFmtId="177" fontId="31" fillId="0" borderId="13" xfId="28" applyNumberFormat="1" applyFont="1" applyFill="1" applyBorder="1" applyAlignment="1">
      <alignment vertical="center" wrapText="1"/>
    </xf>
    <xf numFmtId="177" fontId="31" fillId="0" borderId="11" xfId="0" applyNumberFormat="1" applyFont="1" applyBorder="1">
      <alignment vertical="center"/>
    </xf>
    <xf numFmtId="41" fontId="31" fillId="0" borderId="10" xfId="0" applyNumberFormat="1" applyFont="1" applyBorder="1" applyAlignment="1">
      <alignment horizontal="right" vertical="center"/>
    </xf>
    <xf numFmtId="41" fontId="31" fillId="0" borderId="10" xfId="0" applyNumberFormat="1" applyFont="1" applyFill="1" applyBorder="1" applyAlignment="1">
      <alignment horizontal="right" vertical="center"/>
    </xf>
    <xf numFmtId="41" fontId="31" fillId="0" borderId="12" xfId="0" applyNumberFormat="1" applyFont="1" applyBorder="1" applyAlignment="1">
      <alignment horizontal="right" vertical="center"/>
    </xf>
    <xf numFmtId="41" fontId="31" fillId="0" borderId="13" xfId="0" applyNumberFormat="1" applyFont="1" applyBorder="1" applyAlignment="1">
      <alignment horizontal="right" vertical="center"/>
    </xf>
    <xf numFmtId="41" fontId="31" fillId="0" borderId="11" xfId="0" applyNumberFormat="1" applyFont="1" applyBorder="1" applyAlignment="1">
      <alignment vertical="center" wrapText="1"/>
    </xf>
    <xf numFmtId="41" fontId="31" fillId="0" borderId="14" xfId="0" applyNumberFormat="1" applyFont="1" applyBorder="1">
      <alignment vertical="center"/>
    </xf>
    <xf numFmtId="0" fontId="35" fillId="0" borderId="22" xfId="0" applyFont="1" applyBorder="1" applyAlignment="1">
      <alignment horizontal="center" vertical="center"/>
    </xf>
    <xf numFmtId="41" fontId="31" fillId="0" borderId="12" xfId="0" applyNumberFormat="1" applyFont="1" applyBorder="1">
      <alignment vertical="center"/>
    </xf>
    <xf numFmtId="41" fontId="31" fillId="0" borderId="10" xfId="0" applyNumberFormat="1" applyFont="1" applyBorder="1" applyAlignment="1">
      <alignment vertical="center" wrapText="1"/>
    </xf>
    <xf numFmtId="41" fontId="31" fillId="0" borderId="15" xfId="0" applyNumberFormat="1" applyFont="1" applyBorder="1">
      <alignment vertical="center"/>
    </xf>
    <xf numFmtId="41" fontId="31" fillId="0" borderId="11" xfId="0" applyNumberFormat="1" applyFont="1" applyBorder="1">
      <alignment vertical="center"/>
    </xf>
    <xf numFmtId="0" fontId="35" fillId="0" borderId="19" xfId="0" applyFont="1" applyBorder="1" applyAlignment="1">
      <alignment horizontal="distributed" vertical="center"/>
    </xf>
    <xf numFmtId="41" fontId="31" fillId="0" borderId="14" xfId="0" applyNumberFormat="1" applyFont="1" applyBorder="1" applyAlignment="1">
      <alignment horizontal="right" vertical="center"/>
    </xf>
    <xf numFmtId="0" fontId="35" fillId="0" borderId="23" xfId="0" applyFont="1" applyBorder="1" applyAlignment="1">
      <alignment horizontal="distributed" vertical="center"/>
    </xf>
    <xf numFmtId="41" fontId="31" fillId="0" borderId="13" xfId="0" applyNumberFormat="1" applyFont="1" applyBorder="1">
      <alignment vertical="center"/>
    </xf>
    <xf numFmtId="41" fontId="31" fillId="0" borderId="16" xfId="0" applyNumberFormat="1" applyFont="1" applyBorder="1">
      <alignment vertical="center"/>
    </xf>
    <xf numFmtId="0" fontId="38" fillId="0" borderId="11" xfId="0" applyFont="1" applyBorder="1">
      <alignment vertical="center"/>
    </xf>
    <xf numFmtId="41" fontId="31" fillId="0" borderId="16" xfId="0" applyNumberFormat="1" applyFont="1" applyBorder="1" applyAlignment="1">
      <alignment horizontal="right" vertical="center"/>
    </xf>
    <xf numFmtId="0" fontId="34" fillId="0" borderId="0" xfId="0" applyFont="1" applyFill="1" applyBorder="1">
      <alignment vertical="center"/>
    </xf>
    <xf numFmtId="0" fontId="34" fillId="0" borderId="0" xfId="0" applyFont="1" applyBorder="1">
      <alignment vertical="center"/>
    </xf>
    <xf numFmtId="179" fontId="35" fillId="0" borderId="31" xfId="35" applyNumberFormat="1" applyFont="1" applyFill="1" applyBorder="1" applyAlignment="1">
      <alignment vertical="center"/>
    </xf>
    <xf numFmtId="179" fontId="35" fillId="0" borderId="30" xfId="35" applyNumberFormat="1" applyFont="1" applyFill="1" applyBorder="1" applyAlignment="1">
      <alignment horizontal="right" vertical="center"/>
    </xf>
    <xf numFmtId="179" fontId="35" fillId="0" borderId="42" xfId="35" applyNumberFormat="1" applyFont="1" applyFill="1" applyBorder="1" applyAlignment="1">
      <alignment horizontal="right" vertical="center"/>
    </xf>
    <xf numFmtId="180" fontId="35" fillId="0" borderId="30" xfId="35" applyNumberFormat="1" applyFont="1" applyFill="1" applyBorder="1" applyAlignment="1">
      <alignment horizontal="right" vertical="center"/>
    </xf>
    <xf numFmtId="179" fontId="35" fillId="0" borderId="40" xfId="35" applyNumberFormat="1" applyFont="1" applyFill="1" applyBorder="1" applyAlignment="1">
      <alignment vertical="center"/>
    </xf>
    <xf numFmtId="179" fontId="35" fillId="25" borderId="31" xfId="35" applyNumberFormat="1" applyFont="1" applyFill="1" applyBorder="1" applyAlignment="1">
      <alignment vertical="center"/>
    </xf>
    <xf numFmtId="179" fontId="35" fillId="25" borderId="30" xfId="35" applyNumberFormat="1" applyFont="1" applyFill="1" applyBorder="1" applyAlignment="1">
      <alignment horizontal="right" vertical="center"/>
    </xf>
    <xf numFmtId="180" fontId="35" fillId="26" borderId="30" xfId="35" applyNumberFormat="1" applyFont="1" applyFill="1" applyBorder="1" applyAlignment="1">
      <alignment horizontal="right" vertical="center"/>
    </xf>
    <xf numFmtId="179" fontId="35" fillId="0" borderId="35" xfId="35" applyNumberFormat="1" applyFont="1" applyFill="1" applyBorder="1" applyAlignment="1">
      <alignment horizontal="right" vertical="center"/>
    </xf>
    <xf numFmtId="179" fontId="35" fillId="0" borderId="20" xfId="35" applyNumberFormat="1" applyFont="1" applyFill="1" applyBorder="1" applyAlignment="1">
      <alignment horizontal="right" vertical="center"/>
    </xf>
    <xf numFmtId="179" fontId="35" fillId="0" borderId="40" xfId="35" applyNumberFormat="1" applyFont="1" applyFill="1" applyBorder="1" applyAlignment="1">
      <alignment horizontal="right" vertical="center"/>
    </xf>
    <xf numFmtId="179" fontId="35" fillId="25" borderId="35" xfId="35" applyNumberFormat="1" applyFont="1" applyFill="1" applyBorder="1" applyAlignment="1">
      <alignment horizontal="right" vertical="center"/>
    </xf>
    <xf numFmtId="180" fontId="35" fillId="25" borderId="30" xfId="35" applyNumberFormat="1" applyFont="1" applyFill="1" applyBorder="1" applyAlignment="1">
      <alignment horizontal="right" vertical="center"/>
    </xf>
    <xf numFmtId="179" fontId="35" fillId="25" borderId="20" xfId="35" applyNumberFormat="1" applyFont="1" applyFill="1" applyBorder="1" applyAlignment="1">
      <alignment horizontal="right" vertical="center"/>
    </xf>
    <xf numFmtId="179" fontId="35" fillId="0" borderId="44" xfId="35" applyNumberFormat="1" applyFont="1" applyFill="1" applyBorder="1" applyAlignment="1">
      <alignment horizontal="right" vertical="center"/>
    </xf>
    <xf numFmtId="180" fontId="35" fillId="0" borderId="30" xfId="35" applyNumberFormat="1" applyFont="1" applyFill="1" applyBorder="1" applyAlignment="1">
      <alignment horizontal="center" vertical="center"/>
    </xf>
    <xf numFmtId="179" fontId="35" fillId="0" borderId="31" xfId="35" applyNumberFormat="1" applyFont="1" applyFill="1" applyBorder="1" applyAlignment="1">
      <alignment horizontal="right" vertical="center"/>
    </xf>
    <xf numFmtId="179" fontId="35" fillId="0" borderId="19" xfId="35" applyNumberFormat="1" applyFont="1" applyFill="1" applyBorder="1" applyAlignment="1">
      <alignment horizontal="right" vertical="center"/>
    </xf>
    <xf numFmtId="179" fontId="35" fillId="25" borderId="30" xfId="35" applyNumberFormat="1" applyFont="1" applyFill="1" applyBorder="1" applyAlignment="1">
      <alignment horizontal="center" vertical="center"/>
    </xf>
    <xf numFmtId="179" fontId="35" fillId="25" borderId="37" xfId="35" applyNumberFormat="1" applyFont="1" applyFill="1" applyBorder="1" applyAlignment="1">
      <alignment horizontal="right" vertical="center"/>
    </xf>
    <xf numFmtId="180" fontId="35" fillId="25" borderId="30" xfId="35" applyNumberFormat="1" applyFont="1" applyFill="1" applyBorder="1" applyAlignment="1">
      <alignment horizontal="center" vertical="center"/>
    </xf>
    <xf numFmtId="179" fontId="35" fillId="25" borderId="32" xfId="35" applyNumberFormat="1" applyFont="1" applyFill="1" applyBorder="1" applyAlignment="1">
      <alignment horizontal="right" vertical="center"/>
    </xf>
    <xf numFmtId="179" fontId="35" fillId="25" borderId="31" xfId="35" applyNumberFormat="1" applyFont="1" applyFill="1" applyBorder="1" applyAlignment="1">
      <alignment horizontal="right" vertical="center"/>
    </xf>
    <xf numFmtId="179" fontId="40" fillId="24" borderId="28" xfId="35" applyNumberFormat="1" applyFont="1" applyFill="1" applyBorder="1" applyAlignment="1">
      <alignment horizontal="right" vertical="center"/>
    </xf>
    <xf numFmtId="180" fontId="40" fillId="24" borderId="27" xfId="35" applyNumberFormat="1" applyFont="1" applyFill="1" applyBorder="1" applyAlignment="1">
      <alignment horizontal="right" vertical="center"/>
    </xf>
    <xf numFmtId="179" fontId="40" fillId="24" borderId="22" xfId="35" applyNumberFormat="1" applyFont="1" applyFill="1" applyBorder="1" applyAlignment="1">
      <alignment horizontal="right" vertical="center"/>
    </xf>
    <xf numFmtId="179" fontId="31" fillId="0" borderId="0" xfId="0" applyNumberFormat="1" applyFont="1">
      <alignment vertical="center"/>
    </xf>
    <xf numFmtId="9" fontId="34" fillId="0" borderId="0" xfId="28" applyFont="1">
      <alignment vertical="center"/>
    </xf>
    <xf numFmtId="183" fontId="34" fillId="0" borderId="16" xfId="28" applyNumberFormat="1" applyFont="1" applyBorder="1" applyAlignment="1">
      <alignment vertical="center" shrinkToFit="1"/>
    </xf>
    <xf numFmtId="10" fontId="34" fillId="0" borderId="16" xfId="28" applyNumberFormat="1" applyFont="1" applyBorder="1" applyAlignment="1">
      <alignment vertical="center" shrinkToFit="1"/>
    </xf>
    <xf numFmtId="183" fontId="34" fillId="0" borderId="16" xfId="0" applyNumberFormat="1" applyFont="1" applyBorder="1" applyAlignment="1">
      <alignment vertical="center" shrinkToFit="1"/>
    </xf>
    <xf numFmtId="0" fontId="35" fillId="0" borderId="13" xfId="0" applyFont="1" applyBorder="1" applyAlignment="1">
      <alignment horizontal="center" vertical="center"/>
    </xf>
    <xf numFmtId="181" fontId="31" fillId="0" borderId="74" xfId="0" applyNumberFormat="1" applyFont="1" applyBorder="1" applyAlignment="1">
      <alignment horizontal="right" vertical="center"/>
    </xf>
    <xf numFmtId="176" fontId="31" fillId="0" borderId="39" xfId="0" applyNumberFormat="1" applyFont="1" applyBorder="1" applyAlignment="1">
      <alignment horizontal="center" vertical="center"/>
    </xf>
    <xf numFmtId="176" fontId="31" fillId="0" borderId="40" xfId="0" applyNumberFormat="1" applyFont="1" applyBorder="1" applyAlignment="1">
      <alignment horizontal="center" vertical="center"/>
    </xf>
    <xf numFmtId="176" fontId="31" fillId="0" borderId="43" xfId="0" applyNumberFormat="1" applyFont="1" applyBorder="1" applyAlignment="1">
      <alignment horizontal="center" vertical="center"/>
    </xf>
    <xf numFmtId="176" fontId="31" fillId="0" borderId="71" xfId="0" applyNumberFormat="1" applyFont="1" applyBorder="1" applyAlignment="1">
      <alignment horizontal="center" vertical="center"/>
    </xf>
    <xf numFmtId="182" fontId="31" fillId="0" borderId="72" xfId="0" applyNumberFormat="1" applyFont="1" applyBorder="1" applyAlignment="1">
      <alignment horizontal="right" vertical="center"/>
    </xf>
    <xf numFmtId="182" fontId="31" fillId="0" borderId="54" xfId="0" applyNumberFormat="1" applyFont="1" applyBorder="1" applyAlignment="1">
      <alignment horizontal="right" vertical="center"/>
    </xf>
    <xf numFmtId="182" fontId="31" fillId="0" borderId="53" xfId="0" applyNumberFormat="1" applyFont="1" applyBorder="1" applyAlignment="1">
      <alignment horizontal="right" vertical="center"/>
    </xf>
    <xf numFmtId="182" fontId="31" fillId="0" borderId="74" xfId="0" applyNumberFormat="1" applyFont="1" applyBorder="1" applyAlignment="1">
      <alignment horizontal="right" vertical="center"/>
    </xf>
    <xf numFmtId="0" fontId="34" fillId="0" borderId="0" xfId="0" applyFont="1" applyBorder="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34" fillId="0" borderId="24" xfId="0" applyFont="1" applyBorder="1" applyAlignment="1">
      <alignment horizontal="center" vertical="center" textRotation="255" wrapText="1"/>
    </xf>
    <xf numFmtId="0" fontId="34" fillId="0" borderId="25" xfId="0" applyFont="1" applyBorder="1" applyAlignment="1">
      <alignment horizontal="center" vertical="center" textRotation="255" wrapText="1"/>
    </xf>
    <xf numFmtId="0" fontId="34" fillId="0" borderId="26" xfId="0" applyFont="1" applyBorder="1" applyAlignment="1">
      <alignment horizontal="center" vertical="center" textRotation="255" wrapText="1"/>
    </xf>
    <xf numFmtId="0" fontId="35" fillId="0" borderId="19"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textRotation="255"/>
    </xf>
    <xf numFmtId="0" fontId="35" fillId="0" borderId="25" xfId="0" applyFont="1" applyBorder="1" applyAlignment="1">
      <alignment horizontal="center" vertical="center" textRotation="255"/>
    </xf>
    <xf numFmtId="0" fontId="35" fillId="0" borderId="26" xfId="0" applyFont="1" applyBorder="1" applyAlignment="1">
      <alignment horizontal="center" vertical="center" textRotation="255"/>
    </xf>
    <xf numFmtId="0" fontId="34" fillId="0" borderId="0" xfId="0" applyFont="1" applyBorder="1" applyAlignment="1">
      <alignment vertical="center" shrinkToFit="1"/>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horizontal="left" vertical="center"/>
    </xf>
    <xf numFmtId="0" fontId="34" fillId="0" borderId="0" xfId="0" applyFont="1" applyBorder="1" applyAlignment="1">
      <alignment horizontal="left" vertical="center" shrinkToFit="1"/>
    </xf>
    <xf numFmtId="179" fontId="35" fillId="0" borderId="32" xfId="35" applyNumberFormat="1" applyFont="1" applyFill="1" applyBorder="1" applyAlignment="1">
      <alignment horizontal="center" vertical="center"/>
    </xf>
    <xf numFmtId="179" fontId="35" fillId="0" borderId="43" xfId="35" applyNumberFormat="1" applyFont="1" applyFill="1" applyBorder="1" applyAlignment="1">
      <alignment horizontal="center" vertical="center"/>
    </xf>
    <xf numFmtId="179" fontId="35" fillId="0" borderId="41" xfId="35" applyNumberFormat="1" applyFont="1" applyFill="1" applyBorder="1" applyAlignment="1">
      <alignment horizontal="center" vertical="center"/>
    </xf>
    <xf numFmtId="38" fontId="26" fillId="0" borderId="31" xfId="35" applyFont="1" applyFill="1" applyBorder="1" applyAlignment="1">
      <alignment horizontal="center" vertical="center" wrapText="1"/>
    </xf>
    <xf numFmtId="38" fontId="26" fillId="0" borderId="40" xfId="35" applyFont="1" applyFill="1" applyBorder="1" applyAlignment="1">
      <alignment horizontal="center" vertical="center" wrapText="1"/>
    </xf>
    <xf numFmtId="38" fontId="26" fillId="0" borderId="42" xfId="35" applyFont="1" applyFill="1" applyBorder="1" applyAlignment="1">
      <alignment horizontal="center" vertical="center" wrapText="1"/>
    </xf>
    <xf numFmtId="38" fontId="26" fillId="0" borderId="30" xfId="35" applyFont="1" applyFill="1" applyBorder="1" applyAlignment="1">
      <alignment horizontal="center" vertical="center" wrapText="1"/>
    </xf>
    <xf numFmtId="38" fontId="26" fillId="0" borderId="38" xfId="35" applyFont="1" applyFill="1" applyBorder="1" applyAlignment="1">
      <alignment horizontal="center" vertical="center" wrapText="1"/>
    </xf>
    <xf numFmtId="38" fontId="26" fillId="0" borderId="30" xfId="35" applyFont="1" applyFill="1" applyBorder="1" applyAlignment="1">
      <alignment vertical="center" wrapText="1"/>
    </xf>
    <xf numFmtId="38" fontId="26" fillId="0" borderId="38" xfId="35" applyFont="1" applyFill="1" applyBorder="1" applyAlignment="1">
      <alignment vertical="center" wrapText="1"/>
    </xf>
    <xf numFmtId="38" fontId="26" fillId="0" borderId="37" xfId="35" applyFont="1" applyFill="1" applyBorder="1" applyAlignment="1">
      <alignment horizontal="center" vertical="center" wrapText="1"/>
    </xf>
    <xf numFmtId="38" fontId="26" fillId="0" borderId="36" xfId="35" applyFont="1" applyFill="1" applyBorder="1" applyAlignment="1">
      <alignment horizontal="left" vertical="center"/>
    </xf>
    <xf numFmtId="38" fontId="26" fillId="0" borderId="35" xfId="35" applyFont="1" applyFill="1" applyBorder="1" applyAlignment="1">
      <alignment horizontal="left" vertical="center"/>
    </xf>
    <xf numFmtId="38" fontId="25" fillId="24" borderId="29" xfId="35" applyFont="1" applyFill="1" applyBorder="1" applyAlignment="1">
      <alignment horizontal="center" vertical="center"/>
    </xf>
    <xf numFmtId="38" fontId="25" fillId="24" borderId="27" xfId="35" applyFont="1" applyFill="1" applyBorder="1" applyAlignment="1">
      <alignment horizontal="center" vertical="center"/>
    </xf>
    <xf numFmtId="38" fontId="26" fillId="0" borderId="45" xfId="35" applyFont="1" applyFill="1" applyBorder="1" applyAlignment="1">
      <alignment vertical="center" shrinkToFit="1"/>
    </xf>
    <xf numFmtId="38" fontId="26" fillId="0" borderId="39" xfId="35" applyFont="1" applyFill="1" applyBorder="1" applyAlignment="1">
      <alignment vertical="center" shrinkToFit="1"/>
    </xf>
    <xf numFmtId="38" fontId="26" fillId="0" borderId="50" xfId="35" applyFont="1" applyFill="1" applyBorder="1" applyAlignment="1">
      <alignment vertical="center" shrinkToFit="1"/>
    </xf>
    <xf numFmtId="38" fontId="26" fillId="0" borderId="38" xfId="35" applyFont="1" applyFill="1" applyBorder="1" applyAlignment="1">
      <alignment vertical="center" shrinkToFit="1"/>
    </xf>
    <xf numFmtId="38" fontId="26" fillId="0" borderId="37" xfId="35" applyFont="1" applyFill="1" applyBorder="1" applyAlignment="1">
      <alignment vertical="center" shrinkToFit="1"/>
    </xf>
    <xf numFmtId="38" fontId="26" fillId="0" borderId="50" xfId="35" applyFont="1" applyFill="1" applyBorder="1" applyAlignment="1">
      <alignment vertical="center"/>
    </xf>
    <xf numFmtId="38" fontId="26" fillId="0" borderId="38" xfId="35" applyFont="1" applyFill="1" applyBorder="1" applyAlignment="1">
      <alignment vertical="center"/>
    </xf>
    <xf numFmtId="38" fontId="26" fillId="0" borderId="37" xfId="35" applyFont="1" applyFill="1" applyBorder="1" applyAlignment="1">
      <alignment vertical="center"/>
    </xf>
    <xf numFmtId="38" fontId="26" fillId="0" borderId="50" xfId="35" applyFont="1" applyFill="1" applyBorder="1" applyAlignment="1">
      <alignment horizontal="left" vertical="center"/>
    </xf>
    <xf numFmtId="38" fontId="26" fillId="0" borderId="38" xfId="35" applyFont="1" applyFill="1" applyBorder="1" applyAlignment="1">
      <alignment horizontal="left" vertical="center"/>
    </xf>
    <xf numFmtId="38" fontId="26" fillId="0" borderId="37" xfId="35" applyFont="1" applyFill="1" applyBorder="1" applyAlignment="1">
      <alignment horizontal="left" vertical="center"/>
    </xf>
    <xf numFmtId="38" fontId="26" fillId="0" borderId="50" xfId="35" applyFont="1" applyFill="1" applyBorder="1" applyAlignment="1">
      <alignment horizontal="left" vertical="center" wrapText="1"/>
    </xf>
    <xf numFmtId="38" fontId="26" fillId="0" borderId="37" xfId="35" applyFont="1" applyFill="1" applyBorder="1" applyAlignment="1">
      <alignment horizontal="left" vertical="center" wrapText="1"/>
    </xf>
    <xf numFmtId="38" fontId="26" fillId="0" borderId="34" xfId="35" applyFont="1" applyFill="1" applyBorder="1" applyAlignment="1">
      <alignment horizontal="left" vertical="center"/>
    </xf>
    <xf numFmtId="38" fontId="26" fillId="0" borderId="49" xfId="35" applyFont="1" applyFill="1" applyBorder="1" applyAlignment="1">
      <alignment horizontal="left" vertical="center"/>
    </xf>
    <xf numFmtId="38" fontId="26" fillId="0" borderId="25" xfId="35" applyFont="1" applyFill="1" applyBorder="1" applyAlignment="1">
      <alignment horizontal="left" vertical="center"/>
    </xf>
    <xf numFmtId="38" fontId="26" fillId="0" borderId="48" xfId="35" applyFont="1" applyFill="1" applyBorder="1" applyAlignment="1">
      <alignment horizontal="left" vertical="center"/>
    </xf>
    <xf numFmtId="38" fontId="26" fillId="0" borderId="47" xfId="35" applyFont="1" applyFill="1" applyBorder="1" applyAlignment="1">
      <alignment horizontal="left" vertical="center"/>
    </xf>
    <xf numFmtId="38" fontId="26" fillId="0" borderId="46" xfId="35" applyFont="1" applyFill="1" applyBorder="1" applyAlignment="1">
      <alignment horizontal="left" vertical="center"/>
    </xf>
    <xf numFmtId="179" fontId="35" fillId="0" borderId="31" xfId="35" applyNumberFormat="1" applyFont="1" applyFill="1" applyBorder="1" applyAlignment="1">
      <alignment horizontal="center" vertical="center"/>
    </xf>
    <xf numFmtId="179" fontId="35" fillId="0" borderId="40" xfId="35" applyNumberFormat="1" applyFont="1" applyFill="1" applyBorder="1" applyAlignment="1">
      <alignment horizontal="center" vertical="center"/>
    </xf>
    <xf numFmtId="38" fontId="35" fillId="0" borderId="31" xfId="35" applyFont="1" applyFill="1" applyBorder="1" applyAlignment="1">
      <alignment horizontal="center" vertical="center"/>
    </xf>
    <xf numFmtId="38" fontId="35" fillId="0" borderId="40" xfId="35" applyFont="1" applyFill="1" applyBorder="1" applyAlignment="1">
      <alignment horizontal="center" vertical="center"/>
    </xf>
    <xf numFmtId="38" fontId="35" fillId="0" borderId="42" xfId="35" applyFont="1" applyFill="1" applyBorder="1" applyAlignment="1">
      <alignment horizontal="center" vertical="center"/>
    </xf>
    <xf numFmtId="38" fontId="26" fillId="0" borderId="30" xfId="35" applyFont="1" applyFill="1" applyBorder="1" applyAlignment="1">
      <alignment horizontal="center" vertical="center"/>
    </xf>
    <xf numFmtId="38" fontId="26" fillId="0" borderId="37" xfId="35" applyFont="1" applyFill="1" applyBorder="1" applyAlignment="1">
      <alignment horizontal="center" vertical="center"/>
    </xf>
    <xf numFmtId="38" fontId="26" fillId="0" borderId="34" xfId="35" applyFont="1" applyFill="1" applyBorder="1" applyAlignment="1">
      <alignment vertical="center"/>
    </xf>
    <xf numFmtId="38" fontId="26" fillId="0" borderId="49" xfId="35" applyFont="1" applyFill="1" applyBorder="1" applyAlignment="1">
      <alignment vertical="center"/>
    </xf>
    <xf numFmtId="38" fontId="26" fillId="0" borderId="25" xfId="35" applyFont="1" applyFill="1" applyBorder="1" applyAlignment="1">
      <alignment vertical="center"/>
    </xf>
    <xf numFmtId="38" fontId="26" fillId="0" borderId="48" xfId="35" applyFont="1" applyFill="1" applyBorder="1" applyAlignment="1">
      <alignment vertical="center"/>
    </xf>
    <xf numFmtId="38" fontId="26" fillId="0" borderId="47" xfId="35" applyFont="1" applyFill="1" applyBorder="1" applyAlignment="1">
      <alignment vertical="center"/>
    </xf>
    <xf numFmtId="38" fontId="26" fillId="0" borderId="46" xfId="35" applyFont="1" applyFill="1" applyBorder="1" applyAlignment="1">
      <alignment vertical="center"/>
    </xf>
    <xf numFmtId="38" fontId="35" fillId="0" borderId="35" xfId="35" applyFont="1" applyFill="1" applyBorder="1" applyAlignment="1">
      <alignment horizontal="center" vertical="center"/>
    </xf>
    <xf numFmtId="38" fontId="26" fillId="0" borderId="38" xfId="35" applyFont="1" applyFill="1" applyBorder="1" applyAlignment="1">
      <alignment horizontal="center" vertical="center"/>
    </xf>
    <xf numFmtId="38" fontId="26" fillId="0" borderId="34" xfId="35" applyFont="1" applyFill="1" applyBorder="1" applyAlignment="1">
      <alignment horizontal="left" vertical="center" wrapText="1"/>
    </xf>
    <xf numFmtId="179" fontId="35" fillId="25" borderId="19" xfId="35" applyNumberFormat="1" applyFont="1" applyFill="1" applyBorder="1" applyAlignment="1">
      <alignment horizontal="right" vertical="center"/>
    </xf>
    <xf numFmtId="179" fontId="35" fillId="25" borderId="44" xfId="35" applyNumberFormat="1" applyFont="1" applyFill="1" applyBorder="1" applyAlignment="1">
      <alignment horizontal="right" vertical="center"/>
    </xf>
    <xf numFmtId="179" fontId="35" fillId="25" borderId="51" xfId="35" applyNumberFormat="1" applyFont="1" applyFill="1" applyBorder="1" applyAlignment="1">
      <alignment horizontal="right" vertical="center"/>
    </xf>
    <xf numFmtId="38" fontId="26" fillId="0" borderId="33" xfId="35" applyFont="1" applyFill="1" applyBorder="1" applyAlignment="1">
      <alignment vertical="center"/>
    </xf>
    <xf numFmtId="38" fontId="28" fillId="0" borderId="56" xfId="35" applyFont="1" applyFill="1" applyBorder="1" applyAlignment="1">
      <alignment horizontal="left" vertical="center" shrinkToFit="1"/>
    </xf>
    <xf numFmtId="0" fontId="28" fillId="0" borderId="56" xfId="50" applyFont="1" applyBorder="1" applyAlignment="1">
      <alignment horizontal="left" vertical="center" shrinkToFit="1"/>
    </xf>
    <xf numFmtId="38" fontId="23" fillId="0" borderId="24" xfId="35" applyFont="1" applyFill="1" applyBorder="1" applyAlignment="1">
      <alignment horizontal="center" vertical="center"/>
    </xf>
    <xf numFmtId="38" fontId="23" fillId="0" borderId="21" xfId="35" applyFont="1" applyFill="1" applyBorder="1" applyAlignment="1">
      <alignment horizontal="center" vertical="center"/>
    </xf>
    <xf numFmtId="38" fontId="23" fillId="0" borderId="60" xfId="35" applyFont="1" applyFill="1" applyBorder="1" applyAlignment="1">
      <alignment horizontal="center" vertical="center"/>
    </xf>
    <xf numFmtId="38" fontId="23" fillId="0" borderId="25" xfId="35" applyFont="1" applyFill="1" applyBorder="1" applyAlignment="1">
      <alignment horizontal="center" vertical="center"/>
    </xf>
    <xf numFmtId="38" fontId="23" fillId="0" borderId="0" xfId="35" applyFont="1" applyFill="1" applyBorder="1" applyAlignment="1">
      <alignment horizontal="center" vertical="center"/>
    </xf>
    <xf numFmtId="38" fontId="23" fillId="0" borderId="48" xfId="35" applyFont="1" applyFill="1" applyBorder="1" applyAlignment="1">
      <alignment horizontal="center" vertical="center"/>
    </xf>
    <xf numFmtId="38" fontId="23" fillId="0" borderId="26" xfId="35" applyFont="1" applyFill="1" applyBorder="1" applyAlignment="1">
      <alignment horizontal="center" vertical="center"/>
    </xf>
    <xf numFmtId="38" fontId="23" fillId="0" borderId="56" xfId="35" applyFont="1" applyFill="1" applyBorder="1" applyAlignment="1">
      <alignment horizontal="center" vertical="center"/>
    </xf>
    <xf numFmtId="38" fontId="23" fillId="0" borderId="55" xfId="35" applyFont="1" applyFill="1" applyBorder="1" applyAlignment="1">
      <alignment horizontal="center" vertical="center"/>
    </xf>
    <xf numFmtId="38" fontId="23" fillId="0" borderId="58" xfId="35" applyFont="1" applyFill="1" applyBorder="1" applyAlignment="1">
      <alignment horizontal="center" vertical="center" wrapText="1"/>
    </xf>
    <xf numFmtId="38" fontId="23" fillId="0" borderId="32" xfId="35" applyFont="1" applyFill="1" applyBorder="1" applyAlignment="1">
      <alignment horizontal="center" vertical="center"/>
    </xf>
    <xf numFmtId="38" fontId="23" fillId="0" borderId="59" xfId="35" applyFont="1" applyFill="1" applyBorder="1" applyAlignment="1">
      <alignment horizontal="center" vertical="center" wrapText="1"/>
    </xf>
    <xf numFmtId="38" fontId="23" fillId="0" borderId="31" xfId="35" applyFont="1" applyFill="1" applyBorder="1" applyAlignment="1">
      <alignment horizontal="center" vertical="center" wrapText="1"/>
    </xf>
    <xf numFmtId="38" fontId="23" fillId="0" borderId="32" xfId="35" applyFont="1" applyFill="1" applyBorder="1" applyAlignment="1">
      <alignment horizontal="center" vertical="center" wrapText="1"/>
    </xf>
    <xf numFmtId="38" fontId="23" fillId="0" borderId="57" xfId="35" applyFont="1" applyFill="1" applyBorder="1" applyAlignment="1">
      <alignment horizontal="center" vertical="center" wrapText="1"/>
    </xf>
    <xf numFmtId="38" fontId="23" fillId="0" borderId="44" xfId="35" applyFont="1" applyFill="1" applyBorder="1" applyAlignment="1">
      <alignment horizontal="center" vertical="center" wrapText="1"/>
    </xf>
    <xf numFmtId="38" fontId="23" fillId="0" borderId="23" xfId="35" applyFont="1" applyFill="1" applyBorder="1" applyAlignment="1">
      <alignment horizontal="center" vertical="center" wrapText="1"/>
    </xf>
    <xf numFmtId="0" fontId="28" fillId="0" borderId="0" xfId="0" applyFont="1" applyAlignment="1">
      <alignment horizontal="left" vertical="center" shrinkToFit="1"/>
    </xf>
    <xf numFmtId="41" fontId="31" fillId="0" borderId="70" xfId="0" applyNumberFormat="1" applyFont="1" applyBorder="1" applyAlignment="1">
      <alignment horizontal="right" vertical="center"/>
    </xf>
    <xf numFmtId="41" fontId="31" fillId="0" borderId="74" xfId="0" applyNumberFormat="1" applyFont="1" applyBorder="1" applyAlignment="1">
      <alignment horizontal="righ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cellStyle name="通貨 2 2" xfId="44"/>
    <cellStyle name="入力" xfId="45" builtinId="20" customBuiltin="1"/>
    <cellStyle name="標準" xfId="0" builtinId="0"/>
    <cellStyle name="標準 2" xfId="46"/>
    <cellStyle name="標準 2 2" xfId="47"/>
    <cellStyle name="標準 3" xfId="48"/>
    <cellStyle name="標準 3 2" xfId="49"/>
    <cellStyle name="標準 4" xfId="50"/>
    <cellStyle name="標準_１９二次結果（発表等数表）_別紙(選考結果）_別紙(選考結果）"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9525</xdr:colOff>
      <xdr:row>3</xdr:row>
      <xdr:rowOff>9525</xdr:rowOff>
    </xdr:to>
    <xdr:cxnSp macro="">
      <xdr:nvCxnSpPr>
        <xdr:cNvPr id="5" name="直線コネクタ 4"/>
        <xdr:cNvCxnSpPr/>
      </xdr:nvCxnSpPr>
      <xdr:spPr>
        <a:xfrm>
          <a:off x="9525" y="476250"/>
          <a:ext cx="111442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9525</xdr:colOff>
      <xdr:row>3</xdr:row>
      <xdr:rowOff>9525</xdr:rowOff>
    </xdr:to>
    <xdr:cxnSp macro="">
      <xdr:nvCxnSpPr>
        <xdr:cNvPr id="2" name="直線コネクタ 1"/>
        <xdr:cNvCxnSpPr/>
      </xdr:nvCxnSpPr>
      <xdr:spPr>
        <a:xfrm>
          <a:off x="9525" y="485775"/>
          <a:ext cx="137160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view="pageBreakPreview" zoomScale="200" zoomScaleNormal="100" zoomScaleSheetLayoutView="200" workbookViewId="0">
      <selection activeCell="I35" sqref="I35"/>
    </sheetView>
  </sheetViews>
  <sheetFormatPr defaultRowHeight="13.5" x14ac:dyDescent="0.15"/>
  <cols>
    <col min="1" max="1" width="4.75" style="64" customWidth="1"/>
    <col min="2" max="2" width="9.875" style="64" customWidth="1"/>
    <col min="3" max="7" width="6.875" style="64" customWidth="1"/>
    <col min="8" max="8" width="1.375" style="99" customWidth="1"/>
    <col min="9" max="9" width="8.5" style="64" customWidth="1"/>
    <col min="10" max="10" width="1.5" style="64" customWidth="1"/>
    <col min="11" max="16384" width="9" style="64"/>
  </cols>
  <sheetData>
    <row r="1" spans="1:9" ht="24" customHeight="1" x14ac:dyDescent="0.15">
      <c r="A1" s="173" t="s">
        <v>21</v>
      </c>
      <c r="B1" s="173"/>
      <c r="C1" s="173"/>
      <c r="D1" s="173"/>
      <c r="E1" s="173"/>
      <c r="F1" s="173"/>
      <c r="G1" s="173"/>
      <c r="H1" s="173"/>
      <c r="I1" s="173"/>
    </row>
    <row r="2" spans="1:9" ht="15" customHeight="1" x14ac:dyDescent="0.15">
      <c r="A2" s="65"/>
      <c r="C2" s="66"/>
      <c r="D2" s="66"/>
      <c r="E2" s="66"/>
      <c r="F2" s="66"/>
      <c r="G2" s="66"/>
      <c r="H2" s="66"/>
      <c r="I2" s="67" t="s">
        <v>16</v>
      </c>
    </row>
    <row r="3" spans="1:9" ht="27" customHeight="1" x14ac:dyDescent="0.15">
      <c r="A3" s="68" t="s">
        <v>17</v>
      </c>
      <c r="B3" s="69" t="s">
        <v>0</v>
      </c>
      <c r="C3" s="70" t="s">
        <v>148</v>
      </c>
      <c r="D3" s="70" t="s">
        <v>149</v>
      </c>
      <c r="E3" s="70" t="s">
        <v>150</v>
      </c>
      <c r="F3" s="70" t="s">
        <v>151</v>
      </c>
      <c r="G3" s="70" t="s">
        <v>152</v>
      </c>
      <c r="H3" s="71"/>
      <c r="I3" s="72" t="s">
        <v>154</v>
      </c>
    </row>
    <row r="4" spans="1:9" ht="23.25" customHeight="1" x14ac:dyDescent="0.15">
      <c r="A4" s="179" t="s">
        <v>2</v>
      </c>
      <c r="B4" s="73" t="s">
        <v>1</v>
      </c>
      <c r="C4" s="74">
        <v>841</v>
      </c>
      <c r="D4" s="74">
        <v>837</v>
      </c>
      <c r="E4" s="74">
        <v>857</v>
      </c>
      <c r="F4" s="74">
        <v>842</v>
      </c>
      <c r="G4" s="74">
        <v>840</v>
      </c>
      <c r="H4" s="75"/>
      <c r="I4" s="74">
        <v>18932</v>
      </c>
    </row>
    <row r="5" spans="1:9" ht="13.5" customHeight="1" x14ac:dyDescent="0.15">
      <c r="A5" s="180"/>
      <c r="B5" s="177" t="s">
        <v>12</v>
      </c>
      <c r="C5" s="76">
        <v>2.7</v>
      </c>
      <c r="D5" s="76">
        <v>2.9868578255675029</v>
      </c>
      <c r="E5" s="76">
        <v>2.6837806301050176</v>
      </c>
      <c r="F5" s="76">
        <v>2.9691211401425175</v>
      </c>
      <c r="G5" s="76">
        <v>2.8571428571428572</v>
      </c>
      <c r="H5" s="77"/>
      <c r="I5" s="76">
        <v>4.5689837312486796</v>
      </c>
    </row>
    <row r="6" spans="1:9" ht="13.5" customHeight="1" x14ac:dyDescent="0.15">
      <c r="A6" s="181"/>
      <c r="B6" s="178"/>
      <c r="C6" s="78">
        <v>97.3</v>
      </c>
      <c r="D6" s="78">
        <v>97.013142174432502</v>
      </c>
      <c r="E6" s="78">
        <v>97.316219369894981</v>
      </c>
      <c r="F6" s="78">
        <v>97.030878859857481</v>
      </c>
      <c r="G6" s="78">
        <v>97.142857142857139</v>
      </c>
      <c r="H6" s="79"/>
      <c r="I6" s="78">
        <v>95.431016268751321</v>
      </c>
    </row>
    <row r="7" spans="1:9" ht="23.25" customHeight="1" x14ac:dyDescent="0.15">
      <c r="A7" s="179" t="s">
        <v>6</v>
      </c>
      <c r="B7" s="73" t="s">
        <v>1</v>
      </c>
      <c r="C7" s="74">
        <v>31038</v>
      </c>
      <c r="D7" s="74">
        <v>31590</v>
      </c>
      <c r="E7" s="74">
        <v>31795</v>
      </c>
      <c r="F7" s="74">
        <v>32410</v>
      </c>
      <c r="G7" s="74">
        <v>32922</v>
      </c>
      <c r="H7" s="75"/>
      <c r="I7" s="74">
        <v>413720</v>
      </c>
    </row>
    <row r="8" spans="1:9" ht="13.5" customHeight="1" x14ac:dyDescent="0.15">
      <c r="A8" s="180"/>
      <c r="B8" s="177" t="s">
        <v>12</v>
      </c>
      <c r="C8" s="76">
        <v>36.9</v>
      </c>
      <c r="D8" s="76">
        <v>37.435897435897438</v>
      </c>
      <c r="E8" s="76">
        <v>37.763799339518798</v>
      </c>
      <c r="F8" s="76">
        <v>38.343103980253005</v>
      </c>
      <c r="G8" s="76">
        <v>38.727902314561689</v>
      </c>
      <c r="H8" s="77"/>
      <c r="I8" s="76">
        <v>37.605385284733636</v>
      </c>
    </row>
    <row r="9" spans="1:9" ht="13.5" customHeight="1" x14ac:dyDescent="0.15">
      <c r="A9" s="181"/>
      <c r="B9" s="178"/>
      <c r="C9" s="78">
        <v>63.1</v>
      </c>
      <c r="D9" s="78">
        <v>62.564102564102562</v>
      </c>
      <c r="E9" s="78">
        <v>62.236200660481209</v>
      </c>
      <c r="F9" s="78">
        <v>61.656896019746988</v>
      </c>
      <c r="G9" s="78">
        <v>61.272097685438311</v>
      </c>
      <c r="H9" s="79"/>
      <c r="I9" s="78">
        <v>62.394614715266364</v>
      </c>
    </row>
    <row r="10" spans="1:9" ht="23.25" customHeight="1" x14ac:dyDescent="0.15">
      <c r="A10" s="180" t="s">
        <v>7</v>
      </c>
      <c r="B10" s="73" t="s">
        <v>1</v>
      </c>
      <c r="C10" s="74">
        <v>15177</v>
      </c>
      <c r="D10" s="74">
        <v>15266</v>
      </c>
      <c r="E10" s="74">
        <v>15064</v>
      </c>
      <c r="F10" s="74">
        <v>15110</v>
      </c>
      <c r="G10" s="74">
        <v>14972</v>
      </c>
      <c r="H10" s="75"/>
      <c r="I10" s="74">
        <v>230366</v>
      </c>
    </row>
    <row r="11" spans="1:9" ht="13.5" customHeight="1" x14ac:dyDescent="0.15">
      <c r="A11" s="180"/>
      <c r="B11" s="177" t="s">
        <v>12</v>
      </c>
      <c r="C11" s="76">
        <v>55.9</v>
      </c>
      <c r="D11" s="76">
        <v>55.928206471898335</v>
      </c>
      <c r="E11" s="76">
        <v>55.828465215082311</v>
      </c>
      <c r="F11" s="76">
        <v>55.724685638649895</v>
      </c>
      <c r="G11" s="76">
        <v>55.563718942025112</v>
      </c>
      <c r="H11" s="77"/>
      <c r="I11" s="76">
        <v>56.253092904334842</v>
      </c>
    </row>
    <row r="12" spans="1:9" ht="13.5" customHeight="1" x14ac:dyDescent="0.15">
      <c r="A12" s="181"/>
      <c r="B12" s="178"/>
      <c r="C12" s="78">
        <v>44.1</v>
      </c>
      <c r="D12" s="78">
        <v>44.071793528101665</v>
      </c>
      <c r="E12" s="78">
        <v>44.171534784917682</v>
      </c>
      <c r="F12" s="78">
        <v>44.275314361350098</v>
      </c>
      <c r="G12" s="78">
        <v>44.436281057974888</v>
      </c>
      <c r="H12" s="79"/>
      <c r="I12" s="78">
        <v>43.746907095665158</v>
      </c>
    </row>
    <row r="13" spans="1:9" ht="23.25" customHeight="1" x14ac:dyDescent="0.15">
      <c r="A13" s="174" t="s">
        <v>18</v>
      </c>
      <c r="B13" s="73" t="s">
        <v>1</v>
      </c>
      <c r="C13" s="80" t="s">
        <v>153</v>
      </c>
      <c r="D13" s="80" t="s">
        <v>153</v>
      </c>
      <c r="E13" s="80">
        <v>330</v>
      </c>
      <c r="F13" s="80">
        <v>328</v>
      </c>
      <c r="G13" s="74">
        <v>373</v>
      </c>
      <c r="H13" s="75"/>
      <c r="I13" s="74">
        <v>2918</v>
      </c>
    </row>
    <row r="14" spans="1:9" ht="13.5" customHeight="1" x14ac:dyDescent="0.15">
      <c r="A14" s="175"/>
      <c r="B14" s="177" t="s">
        <v>12</v>
      </c>
      <c r="C14" s="81" t="s">
        <v>153</v>
      </c>
      <c r="D14" s="81" t="s">
        <v>153</v>
      </c>
      <c r="E14" s="76">
        <v>47.878787878787875</v>
      </c>
      <c r="F14" s="76">
        <v>46.341463414634148</v>
      </c>
      <c r="G14" s="76">
        <v>45.844504021447719</v>
      </c>
      <c r="H14" s="77"/>
      <c r="I14" s="76">
        <v>46.058944482522271</v>
      </c>
    </row>
    <row r="15" spans="1:9" ht="18.75" customHeight="1" x14ac:dyDescent="0.15">
      <c r="A15" s="176"/>
      <c r="B15" s="178"/>
      <c r="C15" s="82" t="s">
        <v>153</v>
      </c>
      <c r="D15" s="82" t="s">
        <v>153</v>
      </c>
      <c r="E15" s="83">
        <v>52.121212121212125</v>
      </c>
      <c r="F15" s="83">
        <v>53.658536585365859</v>
      </c>
      <c r="G15" s="78">
        <v>54.155495978552281</v>
      </c>
      <c r="H15" s="79"/>
      <c r="I15" s="78">
        <v>53.941055517477722</v>
      </c>
    </row>
    <row r="16" spans="1:9" ht="24.75" customHeight="1" x14ac:dyDescent="0.15">
      <c r="A16" s="179" t="s">
        <v>5</v>
      </c>
      <c r="B16" s="73" t="s">
        <v>1</v>
      </c>
      <c r="C16" s="84">
        <v>9427</v>
      </c>
      <c r="D16" s="84">
        <v>9435</v>
      </c>
      <c r="E16" s="84">
        <v>9452</v>
      </c>
      <c r="F16" s="84">
        <v>9394</v>
      </c>
      <c r="G16" s="74">
        <v>9407</v>
      </c>
      <c r="H16" s="75"/>
      <c r="I16" s="74">
        <v>169935</v>
      </c>
    </row>
    <row r="17" spans="1:9" ht="13.5" customHeight="1" x14ac:dyDescent="0.15">
      <c r="A17" s="180"/>
      <c r="B17" s="177" t="s">
        <v>12</v>
      </c>
      <c r="C17" s="76">
        <v>65.2</v>
      </c>
      <c r="D17" s="76">
        <v>64.790673025967138</v>
      </c>
      <c r="E17" s="76">
        <v>64.462547608971647</v>
      </c>
      <c r="F17" s="76">
        <v>64.402810304449659</v>
      </c>
      <c r="G17" s="76">
        <v>64.228765812692671</v>
      </c>
      <c r="H17" s="77"/>
      <c r="I17" s="76">
        <v>66.89675464148057</v>
      </c>
    </row>
    <row r="18" spans="1:9" ht="13.5" customHeight="1" x14ac:dyDescent="0.15">
      <c r="A18" s="180"/>
      <c r="B18" s="178"/>
      <c r="C18" s="78">
        <v>34.799999999999997</v>
      </c>
      <c r="D18" s="78">
        <v>35.209326974032855</v>
      </c>
      <c r="E18" s="78">
        <v>35.537452391028353</v>
      </c>
      <c r="F18" s="78">
        <v>35.597189695550355</v>
      </c>
      <c r="G18" s="78">
        <v>35.771234187307329</v>
      </c>
      <c r="H18" s="79"/>
      <c r="I18" s="78">
        <v>33.103245358519438</v>
      </c>
    </row>
    <row r="19" spans="1:9" ht="18" customHeight="1" x14ac:dyDescent="0.15">
      <c r="A19" s="180"/>
      <c r="B19" s="85" t="s">
        <v>3</v>
      </c>
      <c r="C19" s="86">
        <v>8094</v>
      </c>
      <c r="D19" s="86">
        <v>8101</v>
      </c>
      <c r="E19" s="86">
        <v>8141</v>
      </c>
      <c r="F19" s="86">
        <v>8112</v>
      </c>
      <c r="G19" s="86">
        <v>8126</v>
      </c>
      <c r="H19" s="75"/>
      <c r="I19" s="86">
        <v>158228</v>
      </c>
    </row>
    <row r="20" spans="1:9" ht="18" customHeight="1" x14ac:dyDescent="0.15">
      <c r="A20" s="180"/>
      <c r="B20" s="87" t="s">
        <v>4</v>
      </c>
      <c r="C20" s="88">
        <v>1333</v>
      </c>
      <c r="D20" s="88">
        <v>1334</v>
      </c>
      <c r="E20" s="88">
        <v>1311</v>
      </c>
      <c r="F20" s="88">
        <v>1282</v>
      </c>
      <c r="G20" s="88">
        <v>1281</v>
      </c>
      <c r="H20" s="75"/>
      <c r="I20" s="88">
        <v>11707</v>
      </c>
    </row>
    <row r="21" spans="1:9" ht="24.75" customHeight="1" x14ac:dyDescent="0.15">
      <c r="A21" s="174" t="s">
        <v>19</v>
      </c>
      <c r="B21" s="89" t="s">
        <v>1</v>
      </c>
      <c r="C21" s="90">
        <v>45</v>
      </c>
      <c r="D21" s="90">
        <v>43</v>
      </c>
      <c r="E21" s="90">
        <v>44</v>
      </c>
      <c r="F21" s="90">
        <v>47</v>
      </c>
      <c r="G21" s="74">
        <v>43</v>
      </c>
      <c r="H21" s="75"/>
      <c r="I21" s="74">
        <v>1548</v>
      </c>
    </row>
    <row r="22" spans="1:9" ht="13.5" customHeight="1" x14ac:dyDescent="0.15">
      <c r="A22" s="175"/>
      <c r="B22" s="177" t="s">
        <v>12</v>
      </c>
      <c r="C22" s="76">
        <v>64.400000000000006</v>
      </c>
      <c r="D22" s="76">
        <v>67.441860465116278</v>
      </c>
      <c r="E22" s="76">
        <v>65.909090909090907</v>
      </c>
      <c r="F22" s="76">
        <v>61.702127659574465</v>
      </c>
      <c r="G22" s="76">
        <v>60.465116279069761</v>
      </c>
      <c r="H22" s="77"/>
      <c r="I22" s="76">
        <v>63.501291989664089</v>
      </c>
    </row>
    <row r="23" spans="1:9" ht="13.5" customHeight="1" x14ac:dyDescent="0.15">
      <c r="A23" s="176"/>
      <c r="B23" s="178"/>
      <c r="C23" s="78">
        <v>35.6</v>
      </c>
      <c r="D23" s="78">
        <v>32.558139534883722</v>
      </c>
      <c r="E23" s="78">
        <v>34.090909090909086</v>
      </c>
      <c r="F23" s="78">
        <v>38.297872340425535</v>
      </c>
      <c r="G23" s="78">
        <v>39.534883720930232</v>
      </c>
      <c r="H23" s="79"/>
      <c r="I23" s="78">
        <v>36.498708010335918</v>
      </c>
    </row>
    <row r="24" spans="1:9" ht="27.75" customHeight="1" x14ac:dyDescent="0.15">
      <c r="A24" s="174" t="s">
        <v>20</v>
      </c>
      <c r="B24" s="73" t="s">
        <v>1</v>
      </c>
      <c r="C24" s="91">
        <v>408</v>
      </c>
      <c r="D24" s="91">
        <v>441</v>
      </c>
      <c r="E24" s="91">
        <v>434</v>
      </c>
      <c r="F24" s="91">
        <v>434</v>
      </c>
      <c r="G24" s="74">
        <v>443</v>
      </c>
      <c r="H24" s="75"/>
      <c r="I24" s="74">
        <v>1740</v>
      </c>
    </row>
    <row r="25" spans="1:9" ht="13.5" customHeight="1" x14ac:dyDescent="0.15">
      <c r="A25" s="175"/>
      <c r="B25" s="177" t="s">
        <v>12</v>
      </c>
      <c r="C25" s="76">
        <v>65.900000000000006</v>
      </c>
      <c r="D25" s="76">
        <v>65.079365079365076</v>
      </c>
      <c r="E25" s="76">
        <v>62.903225806451616</v>
      </c>
      <c r="F25" s="76">
        <v>61.981566820276498</v>
      </c>
      <c r="G25" s="76">
        <v>63.882618510158018</v>
      </c>
      <c r="H25" s="77"/>
      <c r="I25" s="76">
        <v>63.735632183908045</v>
      </c>
    </row>
    <row r="26" spans="1:9" ht="13.5" customHeight="1" x14ac:dyDescent="0.15">
      <c r="A26" s="176"/>
      <c r="B26" s="178"/>
      <c r="C26" s="78">
        <v>34.1</v>
      </c>
      <c r="D26" s="78">
        <v>34.920634920634917</v>
      </c>
      <c r="E26" s="78">
        <v>37.096774193548384</v>
      </c>
      <c r="F26" s="78">
        <v>38.018433179723502</v>
      </c>
      <c r="G26" s="78">
        <v>36.117381489841989</v>
      </c>
      <c r="H26" s="79"/>
      <c r="I26" s="78">
        <v>36.264367816091955</v>
      </c>
    </row>
    <row r="27" spans="1:9" ht="24.75" customHeight="1" x14ac:dyDescent="0.15">
      <c r="A27" s="179" t="s">
        <v>13</v>
      </c>
      <c r="B27" s="73" t="s">
        <v>1</v>
      </c>
      <c r="C27" s="92">
        <v>5600</v>
      </c>
      <c r="D27" s="92">
        <v>5640</v>
      </c>
      <c r="E27" s="92">
        <v>5662</v>
      </c>
      <c r="F27" s="92">
        <v>5705</v>
      </c>
      <c r="G27" s="74">
        <v>5727</v>
      </c>
      <c r="H27" s="75"/>
      <c r="I27" s="74">
        <v>82786</v>
      </c>
    </row>
    <row r="28" spans="1:9" ht="13.5" customHeight="1" x14ac:dyDescent="0.15">
      <c r="A28" s="180"/>
      <c r="B28" s="177" t="s">
        <v>12</v>
      </c>
      <c r="C28" s="76">
        <v>40.299999999999997</v>
      </c>
      <c r="D28" s="76">
        <v>40</v>
      </c>
      <c r="E28" s="76">
        <v>39.826916283998585</v>
      </c>
      <c r="F28" s="76">
        <v>39.754601226993863</v>
      </c>
      <c r="G28" s="76">
        <v>39.636808101973109</v>
      </c>
      <c r="H28" s="77"/>
      <c r="I28" s="76">
        <v>38.479936221100189</v>
      </c>
    </row>
    <row r="29" spans="1:9" ht="13.5" customHeight="1" x14ac:dyDescent="0.15">
      <c r="A29" s="180"/>
      <c r="B29" s="178"/>
      <c r="C29" s="78">
        <v>59.8</v>
      </c>
      <c r="D29" s="78">
        <v>60</v>
      </c>
      <c r="E29" s="78">
        <v>60.173083716001408</v>
      </c>
      <c r="F29" s="78">
        <v>60.24539877300613</v>
      </c>
      <c r="G29" s="78">
        <v>60.363191898026891</v>
      </c>
      <c r="H29" s="79"/>
      <c r="I29" s="78">
        <v>61.520063778899811</v>
      </c>
    </row>
    <row r="30" spans="1:9" ht="18" customHeight="1" x14ac:dyDescent="0.15">
      <c r="A30" s="180"/>
      <c r="B30" s="93" t="s">
        <v>8</v>
      </c>
      <c r="C30" s="86">
        <v>187</v>
      </c>
      <c r="D30" s="86">
        <v>190</v>
      </c>
      <c r="E30" s="86">
        <v>188</v>
      </c>
      <c r="F30" s="86">
        <v>194</v>
      </c>
      <c r="G30" s="86">
        <v>193</v>
      </c>
      <c r="H30" s="75"/>
      <c r="I30" s="94" t="s">
        <v>155</v>
      </c>
    </row>
    <row r="31" spans="1:9" ht="17.100000000000001" customHeight="1" x14ac:dyDescent="0.15">
      <c r="A31" s="180"/>
      <c r="B31" s="93" t="s">
        <v>9</v>
      </c>
      <c r="C31" s="86">
        <v>323</v>
      </c>
      <c r="D31" s="86">
        <v>331</v>
      </c>
      <c r="E31" s="86">
        <v>334</v>
      </c>
      <c r="F31" s="86">
        <v>328</v>
      </c>
      <c r="G31" s="86">
        <v>322</v>
      </c>
      <c r="H31" s="75"/>
      <c r="I31" s="94" t="s">
        <v>155</v>
      </c>
    </row>
    <row r="32" spans="1:9" ht="17.100000000000001" customHeight="1" x14ac:dyDescent="0.15">
      <c r="A32" s="180"/>
      <c r="B32" s="93" t="s">
        <v>10</v>
      </c>
      <c r="C32" s="86">
        <v>3476</v>
      </c>
      <c r="D32" s="86">
        <v>3549</v>
      </c>
      <c r="E32" s="86">
        <v>3623</v>
      </c>
      <c r="F32" s="86">
        <v>3619</v>
      </c>
      <c r="G32" s="86">
        <v>3669</v>
      </c>
      <c r="H32" s="75"/>
      <c r="I32" s="94" t="s">
        <v>155</v>
      </c>
    </row>
    <row r="33" spans="1:9" ht="17.100000000000001" customHeight="1" x14ac:dyDescent="0.15">
      <c r="A33" s="180"/>
      <c r="B33" s="95" t="s">
        <v>11</v>
      </c>
      <c r="C33" s="86">
        <v>1505</v>
      </c>
      <c r="D33" s="86">
        <v>1466</v>
      </c>
      <c r="E33" s="86">
        <v>1416</v>
      </c>
      <c r="F33" s="86">
        <v>1365</v>
      </c>
      <c r="G33" s="86">
        <v>1340</v>
      </c>
      <c r="H33" s="75"/>
      <c r="I33" s="94" t="s">
        <v>155</v>
      </c>
    </row>
    <row r="34" spans="1:9" ht="17.100000000000001" customHeight="1" x14ac:dyDescent="0.15">
      <c r="A34" s="180"/>
      <c r="B34" s="96" t="s">
        <v>15</v>
      </c>
      <c r="C34" s="92">
        <v>109</v>
      </c>
      <c r="D34" s="92">
        <v>104</v>
      </c>
      <c r="E34" s="92">
        <v>101</v>
      </c>
      <c r="F34" s="92">
        <v>199</v>
      </c>
      <c r="G34" s="86">
        <v>203</v>
      </c>
      <c r="H34" s="75"/>
      <c r="I34" s="97" t="s">
        <v>155</v>
      </c>
    </row>
    <row r="35" spans="1:9" ht="17.100000000000001" customHeight="1" x14ac:dyDescent="0.15">
      <c r="A35" s="183" t="s">
        <v>14</v>
      </c>
      <c r="B35" s="184"/>
      <c r="C35" s="98">
        <v>62536</v>
      </c>
      <c r="D35" s="98">
        <v>63252</v>
      </c>
      <c r="E35" s="98">
        <v>63638</v>
      </c>
      <c r="F35" s="98">
        <v>64270</v>
      </c>
      <c r="G35" s="98">
        <v>64727</v>
      </c>
      <c r="H35" s="75"/>
      <c r="I35" s="98">
        <v>921945</v>
      </c>
    </row>
    <row r="36" spans="1:9" s="35" customFormat="1" ht="14.25" customHeight="1" x14ac:dyDescent="0.15">
      <c r="A36" s="182" t="s">
        <v>114</v>
      </c>
      <c r="B36" s="182"/>
      <c r="C36" s="182"/>
      <c r="D36" s="182"/>
      <c r="E36" s="182"/>
      <c r="F36" s="182"/>
      <c r="G36" s="182"/>
      <c r="H36" s="182"/>
      <c r="I36" s="182"/>
    </row>
    <row r="37" spans="1:9" s="35" customFormat="1" ht="12" customHeight="1" x14ac:dyDescent="0.15">
      <c r="A37" s="171" t="s">
        <v>116</v>
      </c>
      <c r="B37" s="171"/>
      <c r="C37" s="171"/>
      <c r="D37" s="171"/>
      <c r="E37" s="171"/>
      <c r="F37" s="171"/>
      <c r="G37" s="171"/>
      <c r="H37" s="171"/>
      <c r="I37" s="171"/>
    </row>
    <row r="38" spans="1:9" s="35" customFormat="1" ht="12" customHeight="1" x14ac:dyDescent="0.15">
      <c r="A38" s="172" t="s">
        <v>156</v>
      </c>
      <c r="B38" s="172"/>
      <c r="C38" s="172"/>
      <c r="D38" s="172"/>
      <c r="E38" s="172"/>
      <c r="F38" s="172"/>
      <c r="G38" s="172"/>
      <c r="H38" s="172"/>
      <c r="I38" s="172"/>
    </row>
    <row r="39" spans="1:9" s="35" customFormat="1" ht="12" customHeight="1" x14ac:dyDescent="0.15">
      <c r="A39" s="172" t="s">
        <v>157</v>
      </c>
      <c r="B39" s="172"/>
      <c r="C39" s="172"/>
      <c r="D39" s="172"/>
      <c r="E39" s="172"/>
      <c r="F39" s="172"/>
      <c r="G39" s="172"/>
      <c r="H39" s="172"/>
      <c r="I39" s="172"/>
    </row>
  </sheetData>
  <mergeCells count="22">
    <mergeCell ref="B11:B12"/>
    <mergeCell ref="A16:A20"/>
    <mergeCell ref="B28:B29"/>
    <mergeCell ref="A21:A23"/>
    <mergeCell ref="A24:A26"/>
    <mergeCell ref="B25:B26"/>
    <mergeCell ref="A37:I37"/>
    <mergeCell ref="A39:I39"/>
    <mergeCell ref="A38:I38"/>
    <mergeCell ref="A1:I1"/>
    <mergeCell ref="A13:A15"/>
    <mergeCell ref="B14:B15"/>
    <mergeCell ref="B5:B6"/>
    <mergeCell ref="A4:A6"/>
    <mergeCell ref="B8:B9"/>
    <mergeCell ref="B17:B18"/>
    <mergeCell ref="A7:A9"/>
    <mergeCell ref="A10:A12"/>
    <mergeCell ref="A36:I36"/>
    <mergeCell ref="B22:B23"/>
    <mergeCell ref="A35:B35"/>
    <mergeCell ref="A27:A34"/>
  </mergeCells>
  <phoneticPr fontId="2"/>
  <printOptions horizontalCentered="1"/>
  <pageMargins left="0.78740157480314965" right="0.78740157480314965" top="0.78740157480314965" bottom="0.78740157480314965" header="0" footer="0"/>
  <pageSetup paperSize="9" scale="11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topLeftCell="A21" zoomScale="200" zoomScaleNormal="100" zoomScaleSheetLayoutView="200" workbookViewId="0">
      <selection activeCell="D37" sqref="D37"/>
    </sheetView>
  </sheetViews>
  <sheetFormatPr defaultRowHeight="13.5" x14ac:dyDescent="0.15"/>
  <cols>
    <col min="1" max="1" width="4.5" style="64" customWidth="1"/>
    <col min="2" max="2" width="9.25" style="64" customWidth="1"/>
    <col min="3" max="7" width="7.625" style="64" customWidth="1"/>
    <col min="8" max="8" width="0.5" style="99" customWidth="1"/>
    <col min="9" max="9" width="9.25" style="64" customWidth="1"/>
    <col min="10" max="10" width="3.375" style="64" customWidth="1"/>
    <col min="11" max="16384" width="9" style="64"/>
  </cols>
  <sheetData>
    <row r="1" spans="1:9" ht="24" customHeight="1" x14ac:dyDescent="0.15">
      <c r="A1" s="185" t="s">
        <v>112</v>
      </c>
      <c r="B1" s="185"/>
      <c r="C1" s="185"/>
      <c r="D1" s="185"/>
      <c r="E1" s="185"/>
      <c r="F1" s="185"/>
      <c r="G1" s="185"/>
      <c r="H1" s="185"/>
      <c r="I1" s="185"/>
    </row>
    <row r="2" spans="1:9" x14ac:dyDescent="0.15">
      <c r="E2" s="66"/>
      <c r="I2" s="67" t="s">
        <v>16</v>
      </c>
    </row>
    <row r="3" spans="1:9" ht="27" customHeight="1" x14ac:dyDescent="0.15">
      <c r="A3" s="68" t="s">
        <v>17</v>
      </c>
      <c r="B3" s="69" t="s">
        <v>0</v>
      </c>
      <c r="C3" s="70" t="s">
        <v>158</v>
      </c>
      <c r="D3" s="70" t="s">
        <v>159</v>
      </c>
      <c r="E3" s="70" t="s">
        <v>160</v>
      </c>
      <c r="F3" s="70" t="s">
        <v>161</v>
      </c>
      <c r="G3" s="70" t="s">
        <v>152</v>
      </c>
      <c r="H3" s="71"/>
      <c r="I3" s="100" t="s">
        <v>154</v>
      </c>
    </row>
    <row r="4" spans="1:9" ht="23.25" customHeight="1" x14ac:dyDescent="0.15">
      <c r="A4" s="179" t="s">
        <v>2</v>
      </c>
      <c r="B4" s="73" t="s">
        <v>1</v>
      </c>
      <c r="C4" s="101">
        <v>48</v>
      </c>
      <c r="D4" s="101">
        <v>45</v>
      </c>
      <c r="E4" s="102">
        <v>41</v>
      </c>
      <c r="F4" s="102">
        <v>41</v>
      </c>
      <c r="G4" s="102">
        <v>36</v>
      </c>
      <c r="H4" s="103"/>
      <c r="I4" s="101">
        <v>1455</v>
      </c>
    </row>
    <row r="5" spans="1:9" ht="13.5" customHeight="1" x14ac:dyDescent="0.15">
      <c r="A5" s="180"/>
      <c r="B5" s="177" t="s">
        <v>12</v>
      </c>
      <c r="C5" s="104">
        <v>29.166666666666668</v>
      </c>
      <c r="D5" s="104">
        <v>26.666666666666668</v>
      </c>
      <c r="E5" s="105">
        <v>36.585365853658537</v>
      </c>
      <c r="F5" s="105">
        <v>34.146341463414636</v>
      </c>
      <c r="G5" s="105">
        <v>25</v>
      </c>
      <c r="H5" s="106"/>
      <c r="I5" s="104">
        <v>18.487972508591067</v>
      </c>
    </row>
    <row r="6" spans="1:9" ht="13.5" customHeight="1" x14ac:dyDescent="0.15">
      <c r="A6" s="181"/>
      <c r="B6" s="178"/>
      <c r="C6" s="107">
        <v>70.833333333333343</v>
      </c>
      <c r="D6" s="107">
        <v>73.333333333333329</v>
      </c>
      <c r="E6" s="108">
        <v>63.414634146341463</v>
      </c>
      <c r="F6" s="108">
        <v>65.853658536585371</v>
      </c>
      <c r="G6" s="108">
        <v>75</v>
      </c>
      <c r="H6" s="109"/>
      <c r="I6" s="107">
        <v>81.512027491408929</v>
      </c>
    </row>
    <row r="7" spans="1:9" ht="23.25" customHeight="1" x14ac:dyDescent="0.15">
      <c r="A7" s="179" t="s">
        <v>6</v>
      </c>
      <c r="B7" s="73" t="s">
        <v>1</v>
      </c>
      <c r="C7" s="101">
        <v>4232</v>
      </c>
      <c r="D7" s="101">
        <v>4073</v>
      </c>
      <c r="E7" s="102">
        <v>3906</v>
      </c>
      <c r="F7" s="102">
        <v>3808</v>
      </c>
      <c r="G7" s="102">
        <v>3698</v>
      </c>
      <c r="H7" s="103"/>
      <c r="I7" s="101">
        <v>65666</v>
      </c>
    </row>
    <row r="8" spans="1:9" ht="13.5" customHeight="1" x14ac:dyDescent="0.15">
      <c r="A8" s="180"/>
      <c r="B8" s="177" t="s">
        <v>12</v>
      </c>
      <c r="C8" s="104">
        <v>43.241965973534974</v>
      </c>
      <c r="D8" s="104">
        <v>42.597593911122026</v>
      </c>
      <c r="E8" s="105">
        <v>42.319508448540702</v>
      </c>
      <c r="F8" s="105">
        <v>41.727941176470587</v>
      </c>
      <c r="G8" s="105">
        <v>42.157923201730661</v>
      </c>
      <c r="H8" s="106"/>
      <c r="I8" s="104">
        <v>27.761703164499131</v>
      </c>
    </row>
    <row r="9" spans="1:9" ht="13.5" customHeight="1" x14ac:dyDescent="0.15">
      <c r="A9" s="180"/>
      <c r="B9" s="178"/>
      <c r="C9" s="107">
        <v>56.758034026465033</v>
      </c>
      <c r="D9" s="107">
        <v>57.402406088877974</v>
      </c>
      <c r="E9" s="108">
        <v>57.680491551459291</v>
      </c>
      <c r="F9" s="108">
        <v>58.272058823529413</v>
      </c>
      <c r="G9" s="108">
        <v>57.842076798269339</v>
      </c>
      <c r="H9" s="109"/>
      <c r="I9" s="107">
        <v>72.238296835500876</v>
      </c>
    </row>
    <row r="10" spans="1:9" ht="23.25" customHeight="1" x14ac:dyDescent="0.15">
      <c r="A10" s="179" t="s">
        <v>7</v>
      </c>
      <c r="B10" s="73" t="s">
        <v>1</v>
      </c>
      <c r="C10" s="101">
        <v>1634</v>
      </c>
      <c r="D10" s="101">
        <v>1589</v>
      </c>
      <c r="E10" s="102">
        <v>1554</v>
      </c>
      <c r="F10" s="102">
        <v>1528</v>
      </c>
      <c r="G10" s="102">
        <v>1486</v>
      </c>
      <c r="H10" s="103"/>
      <c r="I10" s="101">
        <v>27395</v>
      </c>
    </row>
    <row r="11" spans="1:9" ht="13.5" customHeight="1" x14ac:dyDescent="0.15">
      <c r="A11" s="180"/>
      <c r="B11" s="177" t="s">
        <v>12</v>
      </c>
      <c r="C11" s="104">
        <v>46.940024479804158</v>
      </c>
      <c r="D11" s="104">
        <v>47.451227186910003</v>
      </c>
      <c r="E11" s="105">
        <v>47.168597168597174</v>
      </c>
      <c r="F11" s="105">
        <v>46.138743455497384</v>
      </c>
      <c r="G11" s="105">
        <v>45.760430686406458</v>
      </c>
      <c r="H11" s="106"/>
      <c r="I11" s="104">
        <v>38.120094907829895</v>
      </c>
    </row>
    <row r="12" spans="1:9" ht="13.5" customHeight="1" x14ac:dyDescent="0.15">
      <c r="A12" s="181"/>
      <c r="B12" s="178"/>
      <c r="C12" s="107">
        <v>53.059975520195835</v>
      </c>
      <c r="D12" s="107">
        <v>52.548772813089997</v>
      </c>
      <c r="E12" s="108">
        <v>52.831402831402826</v>
      </c>
      <c r="F12" s="108">
        <v>53.861256544502623</v>
      </c>
      <c r="G12" s="108">
        <v>54.239569313593542</v>
      </c>
      <c r="H12" s="109"/>
      <c r="I12" s="107">
        <v>61.879905092170105</v>
      </c>
    </row>
    <row r="13" spans="1:9" ht="23.25" customHeight="1" x14ac:dyDescent="0.15">
      <c r="A13" s="174" t="s">
        <v>23</v>
      </c>
      <c r="B13" s="73" t="s">
        <v>1</v>
      </c>
      <c r="C13" s="110" t="s">
        <v>155</v>
      </c>
      <c r="D13" s="110" t="s">
        <v>155</v>
      </c>
      <c r="E13" s="111">
        <v>28</v>
      </c>
      <c r="F13" s="102">
        <v>31</v>
      </c>
      <c r="G13" s="102">
        <v>33</v>
      </c>
      <c r="H13" s="103"/>
      <c r="I13" s="101">
        <v>409</v>
      </c>
    </row>
    <row r="14" spans="1:9" ht="13.5" customHeight="1" x14ac:dyDescent="0.15">
      <c r="A14" s="175"/>
      <c r="B14" s="177" t="s">
        <v>12</v>
      </c>
      <c r="C14" s="112" t="s">
        <v>155</v>
      </c>
      <c r="D14" s="112" t="s">
        <v>155</v>
      </c>
      <c r="E14" s="105">
        <v>35.700000000000003</v>
      </c>
      <c r="F14" s="105">
        <v>41.935483870967744</v>
      </c>
      <c r="G14" s="105">
        <v>39.393939393939391</v>
      </c>
      <c r="H14" s="106"/>
      <c r="I14" s="104">
        <v>34.718826405867972</v>
      </c>
    </row>
    <row r="15" spans="1:9" ht="13.5" customHeight="1" x14ac:dyDescent="0.15">
      <c r="A15" s="176"/>
      <c r="B15" s="178"/>
      <c r="C15" s="113"/>
      <c r="D15" s="113"/>
      <c r="E15" s="108">
        <v>64.3</v>
      </c>
      <c r="F15" s="108">
        <v>58.064516129032263</v>
      </c>
      <c r="G15" s="108">
        <v>60.606060606060609</v>
      </c>
      <c r="H15" s="109"/>
      <c r="I15" s="107">
        <v>65.281173594132028</v>
      </c>
    </row>
    <row r="16" spans="1:9" ht="24.75" customHeight="1" x14ac:dyDescent="0.15">
      <c r="A16" s="179" t="s">
        <v>5</v>
      </c>
      <c r="B16" s="73" t="s">
        <v>1</v>
      </c>
      <c r="C16" s="114">
        <v>1487</v>
      </c>
      <c r="D16" s="102">
        <v>1405</v>
      </c>
      <c r="E16" s="102">
        <v>1424</v>
      </c>
      <c r="F16" s="102">
        <v>1391</v>
      </c>
      <c r="G16" s="102">
        <v>1355</v>
      </c>
      <c r="H16" s="103"/>
      <c r="I16" s="101">
        <v>32592</v>
      </c>
    </row>
    <row r="17" spans="1:9" ht="13.5" customHeight="1" x14ac:dyDescent="0.15">
      <c r="A17" s="180"/>
      <c r="B17" s="177" t="s">
        <v>12</v>
      </c>
      <c r="C17" s="104">
        <v>54.741089441829182</v>
      </c>
      <c r="D17" s="105">
        <v>54.875444839857657</v>
      </c>
      <c r="E17" s="105">
        <v>55.688202247191008</v>
      </c>
      <c r="F17" s="105">
        <v>55.859094176851187</v>
      </c>
      <c r="G17" s="105">
        <v>55.793357933579337</v>
      </c>
      <c r="H17" s="106"/>
      <c r="I17" s="104">
        <v>55.565783014236622</v>
      </c>
    </row>
    <row r="18" spans="1:9" ht="13.5" customHeight="1" x14ac:dyDescent="0.15">
      <c r="A18" s="180"/>
      <c r="B18" s="178"/>
      <c r="C18" s="107">
        <v>45.258910558170811</v>
      </c>
      <c r="D18" s="108">
        <v>45.12455516014235</v>
      </c>
      <c r="E18" s="108">
        <v>44.311797752808992</v>
      </c>
      <c r="F18" s="108">
        <v>44.140905823148813</v>
      </c>
      <c r="G18" s="108">
        <v>44.206642066420663</v>
      </c>
      <c r="H18" s="109"/>
      <c r="I18" s="107">
        <v>44.434216985763378</v>
      </c>
    </row>
    <row r="19" spans="1:9" ht="15.75" customHeight="1" x14ac:dyDescent="0.15">
      <c r="A19" s="180"/>
      <c r="B19" s="85" t="s">
        <v>3</v>
      </c>
      <c r="C19" s="115">
        <v>1334</v>
      </c>
      <c r="D19" s="115">
        <v>1255</v>
      </c>
      <c r="E19" s="115">
        <v>1271</v>
      </c>
      <c r="F19" s="115">
        <v>1250</v>
      </c>
      <c r="G19" s="115">
        <v>1214</v>
      </c>
      <c r="H19" s="103"/>
      <c r="I19" s="115">
        <v>30599</v>
      </c>
    </row>
    <row r="20" spans="1:9" ht="15.75" customHeight="1" x14ac:dyDescent="0.15">
      <c r="A20" s="180"/>
      <c r="B20" s="116" t="s">
        <v>4</v>
      </c>
      <c r="C20" s="117">
        <v>153</v>
      </c>
      <c r="D20" s="117">
        <v>150</v>
      </c>
      <c r="E20" s="117">
        <v>153</v>
      </c>
      <c r="F20" s="117">
        <v>141</v>
      </c>
      <c r="G20" s="117">
        <v>141</v>
      </c>
      <c r="H20" s="103"/>
      <c r="I20" s="117">
        <v>1993</v>
      </c>
    </row>
    <row r="21" spans="1:9" ht="24.75" customHeight="1" x14ac:dyDescent="0.15">
      <c r="A21" s="174" t="s">
        <v>19</v>
      </c>
      <c r="B21" s="89" t="s">
        <v>1</v>
      </c>
      <c r="C21" s="118">
        <v>4</v>
      </c>
      <c r="D21" s="102">
        <v>3</v>
      </c>
      <c r="E21" s="102">
        <v>6</v>
      </c>
      <c r="F21" s="102">
        <v>6</v>
      </c>
      <c r="G21" s="102">
        <v>6</v>
      </c>
      <c r="H21" s="103"/>
      <c r="I21" s="101">
        <v>182</v>
      </c>
    </row>
    <row r="22" spans="1:9" ht="13.5" customHeight="1" x14ac:dyDescent="0.15">
      <c r="A22" s="175"/>
      <c r="B22" s="177" t="s">
        <v>12</v>
      </c>
      <c r="C22" s="104">
        <v>50</v>
      </c>
      <c r="D22" s="105">
        <v>33.333333333333329</v>
      </c>
      <c r="E22" s="105">
        <v>66.666666666666657</v>
      </c>
      <c r="F22" s="105">
        <v>66.666666666666657</v>
      </c>
      <c r="G22" s="105">
        <v>50</v>
      </c>
      <c r="H22" s="106"/>
      <c r="I22" s="104">
        <v>50</v>
      </c>
    </row>
    <row r="23" spans="1:9" ht="13.5" customHeight="1" x14ac:dyDescent="0.15">
      <c r="A23" s="176"/>
      <c r="B23" s="178"/>
      <c r="C23" s="107">
        <v>50</v>
      </c>
      <c r="D23" s="108">
        <v>66.666666666666657</v>
      </c>
      <c r="E23" s="108">
        <v>33.333333333333329</v>
      </c>
      <c r="F23" s="108">
        <v>33.333333333333329</v>
      </c>
      <c r="G23" s="108">
        <v>50</v>
      </c>
      <c r="H23" s="109"/>
      <c r="I23" s="107">
        <v>50</v>
      </c>
    </row>
    <row r="24" spans="1:9" ht="27.75" customHeight="1" x14ac:dyDescent="0.15">
      <c r="A24" s="174" t="s">
        <v>20</v>
      </c>
      <c r="B24" s="73" t="s">
        <v>1</v>
      </c>
      <c r="C24" s="119">
        <v>39</v>
      </c>
      <c r="D24" s="119">
        <v>50</v>
      </c>
      <c r="E24" s="102">
        <v>44</v>
      </c>
      <c r="F24" s="102">
        <v>45</v>
      </c>
      <c r="G24" s="102">
        <v>45</v>
      </c>
      <c r="H24" s="103"/>
      <c r="I24" s="101">
        <v>199</v>
      </c>
    </row>
    <row r="25" spans="1:9" ht="13.5" customHeight="1" x14ac:dyDescent="0.15">
      <c r="A25" s="175"/>
      <c r="B25" s="177" t="s">
        <v>12</v>
      </c>
      <c r="C25" s="104">
        <v>53.846153846153847</v>
      </c>
      <c r="D25" s="104">
        <v>52</v>
      </c>
      <c r="E25" s="105">
        <v>43.18181818181818</v>
      </c>
      <c r="F25" s="105">
        <v>48.888888888888886</v>
      </c>
      <c r="G25" s="105">
        <v>48.888888888888886</v>
      </c>
      <c r="H25" s="106"/>
      <c r="I25" s="104">
        <v>48.743718592964825</v>
      </c>
    </row>
    <row r="26" spans="1:9" ht="13.5" customHeight="1" x14ac:dyDescent="0.15">
      <c r="A26" s="176"/>
      <c r="B26" s="178"/>
      <c r="C26" s="107">
        <v>46.153846153846153</v>
      </c>
      <c r="D26" s="107">
        <v>48</v>
      </c>
      <c r="E26" s="108">
        <v>56.81818181818182</v>
      </c>
      <c r="F26" s="108">
        <v>51.111111111111107</v>
      </c>
      <c r="G26" s="108">
        <v>51.111111111111107</v>
      </c>
      <c r="H26" s="109"/>
      <c r="I26" s="107">
        <v>51.256281407035175</v>
      </c>
    </row>
    <row r="27" spans="1:9" ht="24.75" customHeight="1" x14ac:dyDescent="0.15">
      <c r="A27" s="179" t="s">
        <v>13</v>
      </c>
      <c r="B27" s="73" t="s">
        <v>1</v>
      </c>
      <c r="C27" s="120">
        <v>689</v>
      </c>
      <c r="D27" s="120">
        <v>677</v>
      </c>
      <c r="E27" s="102">
        <v>696</v>
      </c>
      <c r="F27" s="102">
        <v>699</v>
      </c>
      <c r="G27" s="102">
        <v>685</v>
      </c>
      <c r="H27" s="120">
        <v>0</v>
      </c>
      <c r="I27" s="101">
        <v>13847</v>
      </c>
    </row>
    <row r="28" spans="1:9" ht="13.5" customHeight="1" x14ac:dyDescent="0.15">
      <c r="A28" s="180"/>
      <c r="B28" s="177" t="s">
        <v>12</v>
      </c>
      <c r="C28" s="104">
        <v>45.137880986937589</v>
      </c>
      <c r="D28" s="104">
        <v>45.347119645494836</v>
      </c>
      <c r="E28" s="105">
        <v>45.402298850574709</v>
      </c>
      <c r="F28" s="105">
        <v>45.064377682403432</v>
      </c>
      <c r="G28" s="105">
        <v>45.985401459854018</v>
      </c>
      <c r="H28" s="106"/>
      <c r="I28" s="104">
        <v>41.93688163501119</v>
      </c>
    </row>
    <row r="29" spans="1:9" ht="13.5" customHeight="1" x14ac:dyDescent="0.15">
      <c r="A29" s="180"/>
      <c r="B29" s="178"/>
      <c r="C29" s="107">
        <v>54.862119013062404</v>
      </c>
      <c r="D29" s="107">
        <v>54.652880354505172</v>
      </c>
      <c r="E29" s="108">
        <v>54.597701149425291</v>
      </c>
      <c r="F29" s="108">
        <v>54.935622317596568</v>
      </c>
      <c r="G29" s="108">
        <v>54.014598540145982</v>
      </c>
      <c r="H29" s="109"/>
      <c r="I29" s="107">
        <v>58.06311836498881</v>
      </c>
    </row>
    <row r="30" spans="1:9" ht="18" customHeight="1" x14ac:dyDescent="0.15">
      <c r="A30" s="180"/>
      <c r="B30" s="121" t="s">
        <v>8</v>
      </c>
      <c r="C30" s="117">
        <v>94</v>
      </c>
      <c r="D30" s="117">
        <v>90</v>
      </c>
      <c r="E30" s="117">
        <v>108</v>
      </c>
      <c r="F30" s="117">
        <v>107</v>
      </c>
      <c r="G30" s="117">
        <v>101</v>
      </c>
      <c r="H30" s="103"/>
      <c r="I30" s="112" t="s">
        <v>155</v>
      </c>
    </row>
    <row r="31" spans="1:9" ht="17.100000000000001" customHeight="1" x14ac:dyDescent="0.15">
      <c r="A31" s="180"/>
      <c r="B31" s="93" t="s">
        <v>9</v>
      </c>
      <c r="C31" s="115">
        <v>36</v>
      </c>
      <c r="D31" s="115">
        <v>34</v>
      </c>
      <c r="E31" s="115">
        <v>36</v>
      </c>
      <c r="F31" s="115">
        <v>35</v>
      </c>
      <c r="G31" s="115">
        <v>35</v>
      </c>
      <c r="H31" s="103"/>
      <c r="I31" s="122" t="s">
        <v>155</v>
      </c>
    </row>
    <row r="32" spans="1:9" ht="17.100000000000001" customHeight="1" x14ac:dyDescent="0.15">
      <c r="A32" s="180"/>
      <c r="B32" s="93" t="s">
        <v>10</v>
      </c>
      <c r="C32" s="115">
        <v>305</v>
      </c>
      <c r="D32" s="115">
        <v>307</v>
      </c>
      <c r="E32" s="115">
        <v>316</v>
      </c>
      <c r="F32" s="115">
        <v>325</v>
      </c>
      <c r="G32" s="115">
        <v>316</v>
      </c>
      <c r="H32" s="103"/>
      <c r="I32" s="122" t="s">
        <v>155</v>
      </c>
    </row>
    <row r="33" spans="1:9" ht="17.100000000000001" customHeight="1" x14ac:dyDescent="0.15">
      <c r="A33" s="180"/>
      <c r="B33" s="95" t="s">
        <v>11</v>
      </c>
      <c r="C33" s="115">
        <v>168</v>
      </c>
      <c r="D33" s="115">
        <v>163</v>
      </c>
      <c r="E33" s="115">
        <v>155</v>
      </c>
      <c r="F33" s="115">
        <v>154</v>
      </c>
      <c r="G33" s="115">
        <v>158</v>
      </c>
      <c r="H33" s="103"/>
      <c r="I33" s="122" t="s">
        <v>155</v>
      </c>
    </row>
    <row r="34" spans="1:9" ht="17.100000000000001" customHeight="1" x14ac:dyDescent="0.15">
      <c r="A34" s="181"/>
      <c r="B34" s="123" t="s">
        <v>15</v>
      </c>
      <c r="C34" s="124">
        <v>86</v>
      </c>
      <c r="D34" s="124">
        <v>83</v>
      </c>
      <c r="E34" s="124">
        <v>81</v>
      </c>
      <c r="F34" s="124">
        <v>78</v>
      </c>
      <c r="G34" s="124">
        <v>75</v>
      </c>
      <c r="H34" s="103"/>
      <c r="I34" s="113" t="s">
        <v>155</v>
      </c>
    </row>
    <row r="35" spans="1:9" ht="17.100000000000001" customHeight="1" x14ac:dyDescent="0.15">
      <c r="A35" s="183" t="s">
        <v>14</v>
      </c>
      <c r="B35" s="184"/>
      <c r="C35" s="125">
        <v>8133</v>
      </c>
      <c r="D35" s="125">
        <v>7842</v>
      </c>
      <c r="E35" s="125">
        <v>7699</v>
      </c>
      <c r="F35" s="125">
        <v>7549</v>
      </c>
      <c r="G35" s="125">
        <v>7344</v>
      </c>
      <c r="H35" s="126"/>
      <c r="I35" s="127">
        <v>141745</v>
      </c>
    </row>
    <row r="36" spans="1:9" ht="14.25" customHeight="1" x14ac:dyDescent="0.15">
      <c r="A36" s="186" t="s">
        <v>115</v>
      </c>
      <c r="B36" s="186"/>
      <c r="C36" s="186"/>
      <c r="D36" s="186"/>
      <c r="E36" s="186"/>
      <c r="F36" s="186"/>
      <c r="G36" s="186"/>
      <c r="H36" s="186"/>
      <c r="I36" s="186"/>
    </row>
    <row r="37" spans="1:9" ht="15" customHeight="1" x14ac:dyDescent="0.15">
      <c r="A37" s="128" t="s">
        <v>22</v>
      </c>
      <c r="B37" s="128"/>
      <c r="C37" s="35"/>
      <c r="D37" s="35"/>
      <c r="E37" s="35"/>
      <c r="F37" s="35"/>
      <c r="G37" s="35"/>
      <c r="H37" s="129"/>
      <c r="I37" s="35"/>
    </row>
  </sheetData>
  <mergeCells count="19">
    <mergeCell ref="A1:I1"/>
    <mergeCell ref="A36:I36"/>
    <mergeCell ref="A27:A34"/>
    <mergeCell ref="A16:A20"/>
    <mergeCell ref="B22:B23"/>
    <mergeCell ref="B28:B29"/>
    <mergeCell ref="A21:A23"/>
    <mergeCell ref="A10:A12"/>
    <mergeCell ref="A24:A26"/>
    <mergeCell ref="B11:B12"/>
    <mergeCell ref="B5:B6"/>
    <mergeCell ref="B8:B9"/>
    <mergeCell ref="A4:A6"/>
    <mergeCell ref="A7:A9"/>
    <mergeCell ref="A13:A15"/>
    <mergeCell ref="B14:B15"/>
    <mergeCell ref="A35:B35"/>
    <mergeCell ref="B17:B18"/>
    <mergeCell ref="B25:B26"/>
  </mergeCells>
  <phoneticPr fontId="2"/>
  <printOptions horizontalCentered="1"/>
  <pageMargins left="0.78740157480314965" right="0.78740157480314965" top="0.78740157480314965" bottom="0.78740157480314965" header="0" footer="0"/>
  <pageSetup paperSize="9" scale="12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5"/>
  <sheetViews>
    <sheetView showGridLines="0" view="pageBreakPreview" zoomScale="200" zoomScaleNormal="100" zoomScaleSheetLayoutView="200" workbookViewId="0">
      <selection activeCell="A57" sqref="A57"/>
    </sheetView>
  </sheetViews>
  <sheetFormatPr defaultRowHeight="13.5" x14ac:dyDescent="0.15"/>
  <cols>
    <col min="1" max="1" width="14" style="5" customWidth="1"/>
    <col min="2" max="2" width="9.25" style="5" customWidth="1"/>
    <col min="3" max="3" width="11" style="5" customWidth="1"/>
    <col min="4" max="4" width="9" style="5"/>
    <col min="5" max="8" width="10.625" style="5" customWidth="1"/>
    <col min="9" max="9" width="9.625" style="5" bestFit="1" customWidth="1"/>
    <col min="10" max="10" width="9.625" style="5" customWidth="1"/>
    <col min="11" max="16384" width="9" style="5"/>
  </cols>
  <sheetData>
    <row r="1" spans="1:11" s="28" customFormat="1" ht="27" customHeight="1" x14ac:dyDescent="0.15">
      <c r="A1" s="241" t="s">
        <v>167</v>
      </c>
      <c r="B1" s="241"/>
      <c r="C1" s="241"/>
      <c r="D1" s="241"/>
      <c r="E1" s="241"/>
      <c r="F1" s="241"/>
      <c r="G1" s="241"/>
      <c r="H1" s="241"/>
      <c r="I1" s="241"/>
      <c r="J1" s="242"/>
    </row>
    <row r="2" spans="1:11" s="27" customFormat="1" ht="15" customHeight="1" x14ac:dyDescent="0.15">
      <c r="A2" s="243" t="s">
        <v>58</v>
      </c>
      <c r="B2" s="244"/>
      <c r="C2" s="244"/>
      <c r="D2" s="245"/>
      <c r="E2" s="252" t="s">
        <v>57</v>
      </c>
      <c r="F2" s="252" t="s">
        <v>56</v>
      </c>
      <c r="G2" s="254" t="s">
        <v>55</v>
      </c>
      <c r="H2" s="254" t="s">
        <v>54</v>
      </c>
      <c r="I2" s="252" t="s">
        <v>53</v>
      </c>
      <c r="J2" s="257" t="s">
        <v>52</v>
      </c>
    </row>
    <row r="3" spans="1:11" s="23" customFormat="1" ht="24.95" customHeight="1" x14ac:dyDescent="0.15">
      <c r="A3" s="246"/>
      <c r="B3" s="247"/>
      <c r="C3" s="247"/>
      <c r="D3" s="248"/>
      <c r="E3" s="253"/>
      <c r="F3" s="253"/>
      <c r="G3" s="255"/>
      <c r="H3" s="255"/>
      <c r="I3" s="256"/>
      <c r="J3" s="258"/>
    </row>
    <row r="4" spans="1:11" s="23" customFormat="1" ht="15" customHeight="1" x14ac:dyDescent="0.15">
      <c r="A4" s="249"/>
      <c r="B4" s="250"/>
      <c r="C4" s="250"/>
      <c r="D4" s="251"/>
      <c r="E4" s="26"/>
      <c r="F4" s="26"/>
      <c r="G4" s="25" t="s">
        <v>51</v>
      </c>
      <c r="H4" s="25" t="s">
        <v>50</v>
      </c>
      <c r="I4" s="24" t="s">
        <v>49</v>
      </c>
      <c r="J4" s="259"/>
    </row>
    <row r="5" spans="1:11" s="16" customFormat="1" ht="17.100000000000001" hidden="1" customHeight="1" x14ac:dyDescent="0.15">
      <c r="A5" s="22"/>
      <c r="B5" s="21"/>
      <c r="C5" s="21"/>
      <c r="D5" s="20"/>
      <c r="E5" s="18" t="s">
        <v>47</v>
      </c>
      <c r="F5" s="18" t="s">
        <v>47</v>
      </c>
      <c r="G5" s="19" t="s">
        <v>47</v>
      </c>
      <c r="H5" s="19" t="s">
        <v>47</v>
      </c>
      <c r="I5" s="18" t="s">
        <v>48</v>
      </c>
      <c r="J5" s="17" t="s">
        <v>47</v>
      </c>
    </row>
    <row r="6" spans="1:11" ht="17.25" customHeight="1" x14ac:dyDescent="0.15">
      <c r="A6" s="207" t="s">
        <v>46</v>
      </c>
      <c r="B6" s="208"/>
      <c r="C6" s="209"/>
      <c r="D6" s="10" t="s">
        <v>26</v>
      </c>
      <c r="E6" s="130"/>
      <c r="F6" s="131">
        <v>4138</v>
      </c>
      <c r="G6" s="132">
        <v>3638</v>
      </c>
      <c r="H6" s="132">
        <v>2005</v>
      </c>
      <c r="I6" s="133">
        <v>1.8144638403990025</v>
      </c>
      <c r="J6" s="237">
        <v>760</v>
      </c>
      <c r="K6" s="15"/>
    </row>
    <row r="7" spans="1:11" ht="17.25" customHeight="1" x14ac:dyDescent="0.15">
      <c r="A7" s="207" t="s">
        <v>45</v>
      </c>
      <c r="B7" s="208"/>
      <c r="C7" s="209"/>
      <c r="D7" s="10" t="s">
        <v>26</v>
      </c>
      <c r="E7" s="134"/>
      <c r="F7" s="131">
        <v>37</v>
      </c>
      <c r="G7" s="132">
        <v>30</v>
      </c>
      <c r="H7" s="132">
        <v>15</v>
      </c>
      <c r="I7" s="133">
        <v>2</v>
      </c>
      <c r="J7" s="238"/>
      <c r="K7" s="15"/>
    </row>
    <row r="8" spans="1:11" ht="17.25" customHeight="1" x14ac:dyDescent="0.15">
      <c r="A8" s="228" t="s">
        <v>44</v>
      </c>
      <c r="B8" s="240"/>
      <c r="C8" s="229"/>
      <c r="D8" s="10" t="s">
        <v>26</v>
      </c>
      <c r="E8" s="134"/>
      <c r="F8" s="131">
        <v>31</v>
      </c>
      <c r="G8" s="132">
        <v>26</v>
      </c>
      <c r="H8" s="132">
        <v>10</v>
      </c>
      <c r="I8" s="133">
        <v>2.6</v>
      </c>
      <c r="J8" s="238"/>
      <c r="K8" s="15"/>
    </row>
    <row r="9" spans="1:11" ht="17.25" customHeight="1" x14ac:dyDescent="0.15">
      <c r="A9" s="210" t="s">
        <v>43</v>
      </c>
      <c r="B9" s="211"/>
      <c r="C9" s="212"/>
      <c r="D9" s="10" t="s">
        <v>26</v>
      </c>
      <c r="E9" s="135">
        <v>1570</v>
      </c>
      <c r="F9" s="136">
        <v>4206</v>
      </c>
      <c r="G9" s="136">
        <v>3694</v>
      </c>
      <c r="H9" s="136">
        <v>2030</v>
      </c>
      <c r="I9" s="137">
        <v>1.819704433497537</v>
      </c>
      <c r="J9" s="239"/>
      <c r="K9" s="15"/>
    </row>
    <row r="10" spans="1:11" ht="17.25" customHeight="1" x14ac:dyDescent="0.15">
      <c r="A10" s="228" t="s">
        <v>42</v>
      </c>
      <c r="B10" s="229"/>
      <c r="C10" s="39" t="s">
        <v>122</v>
      </c>
      <c r="D10" s="10" t="s">
        <v>26</v>
      </c>
      <c r="E10" s="187"/>
      <c r="F10" s="131">
        <v>775</v>
      </c>
      <c r="G10" s="138">
        <v>631</v>
      </c>
      <c r="H10" s="138">
        <v>167</v>
      </c>
      <c r="I10" s="133">
        <v>3.7784431137724552</v>
      </c>
      <c r="J10" s="139">
        <v>88</v>
      </c>
    </row>
    <row r="11" spans="1:11" ht="17.25" customHeight="1" x14ac:dyDescent="0.15">
      <c r="A11" s="230"/>
      <c r="B11" s="231"/>
      <c r="C11" s="39" t="s">
        <v>123</v>
      </c>
      <c r="D11" s="10" t="s">
        <v>26</v>
      </c>
      <c r="E11" s="188"/>
      <c r="F11" s="131">
        <v>933</v>
      </c>
      <c r="G11" s="138">
        <v>771</v>
      </c>
      <c r="H11" s="140">
        <v>104</v>
      </c>
      <c r="I11" s="133">
        <v>7.4134615384615383</v>
      </c>
      <c r="J11" s="139">
        <v>41</v>
      </c>
    </row>
    <row r="12" spans="1:11" ht="17.25" customHeight="1" x14ac:dyDescent="0.15">
      <c r="A12" s="230"/>
      <c r="B12" s="231"/>
      <c r="C12" s="39" t="s">
        <v>124</v>
      </c>
      <c r="D12" s="10" t="s">
        <v>26</v>
      </c>
      <c r="E12" s="188"/>
      <c r="F12" s="131">
        <v>351</v>
      </c>
      <c r="G12" s="138">
        <v>274</v>
      </c>
      <c r="H12" s="138">
        <v>44</v>
      </c>
      <c r="I12" s="133">
        <v>6.2272727272727275</v>
      </c>
      <c r="J12" s="139">
        <v>20</v>
      </c>
    </row>
    <row r="13" spans="1:11" ht="17.25" customHeight="1" x14ac:dyDescent="0.15">
      <c r="A13" s="230"/>
      <c r="B13" s="231"/>
      <c r="C13" s="39" t="s">
        <v>125</v>
      </c>
      <c r="D13" s="10" t="s">
        <v>26</v>
      </c>
      <c r="E13" s="188"/>
      <c r="F13" s="131">
        <v>921</v>
      </c>
      <c r="G13" s="138">
        <v>749</v>
      </c>
      <c r="H13" s="138">
        <v>195</v>
      </c>
      <c r="I13" s="133">
        <v>3.8410256410256411</v>
      </c>
      <c r="J13" s="139">
        <v>93</v>
      </c>
    </row>
    <row r="14" spans="1:11" ht="17.25" customHeight="1" x14ac:dyDescent="0.15">
      <c r="A14" s="230"/>
      <c r="B14" s="231"/>
      <c r="C14" s="234" t="s">
        <v>121</v>
      </c>
      <c r="D14" s="40" t="s">
        <v>126</v>
      </c>
      <c r="E14" s="188"/>
      <c r="F14" s="131">
        <v>220</v>
      </c>
      <c r="G14" s="138">
        <v>180</v>
      </c>
      <c r="H14" s="138">
        <v>57</v>
      </c>
      <c r="I14" s="133">
        <v>3.1578947368421053</v>
      </c>
      <c r="J14" s="139">
        <v>29</v>
      </c>
    </row>
    <row r="15" spans="1:11" ht="17.25" customHeight="1" x14ac:dyDescent="0.15">
      <c r="A15" s="230"/>
      <c r="B15" s="231"/>
      <c r="C15" s="234"/>
      <c r="D15" s="40" t="s">
        <v>127</v>
      </c>
      <c r="E15" s="188"/>
      <c r="F15" s="131">
        <v>274</v>
      </c>
      <c r="G15" s="138">
        <v>225</v>
      </c>
      <c r="H15" s="138">
        <v>60</v>
      </c>
      <c r="I15" s="133">
        <v>3.75</v>
      </c>
      <c r="J15" s="139">
        <v>36</v>
      </c>
    </row>
    <row r="16" spans="1:11" ht="17.25" customHeight="1" x14ac:dyDescent="0.15">
      <c r="A16" s="230"/>
      <c r="B16" s="231"/>
      <c r="C16" s="234"/>
      <c r="D16" s="40" t="s">
        <v>128</v>
      </c>
      <c r="E16" s="188"/>
      <c r="F16" s="131">
        <v>285</v>
      </c>
      <c r="G16" s="138">
        <v>224</v>
      </c>
      <c r="H16" s="138">
        <v>49</v>
      </c>
      <c r="I16" s="133">
        <v>4.5714285714285712</v>
      </c>
      <c r="J16" s="139">
        <v>30</v>
      </c>
    </row>
    <row r="17" spans="1:10" ht="17.25" customHeight="1" x14ac:dyDescent="0.15">
      <c r="A17" s="230"/>
      <c r="B17" s="231"/>
      <c r="C17" s="39" t="s">
        <v>117</v>
      </c>
      <c r="D17" s="40" t="s">
        <v>118</v>
      </c>
      <c r="E17" s="188"/>
      <c r="F17" s="131">
        <v>847</v>
      </c>
      <c r="G17" s="138">
        <v>688</v>
      </c>
      <c r="H17" s="138">
        <v>249</v>
      </c>
      <c r="I17" s="133">
        <v>2.7630522088353415</v>
      </c>
      <c r="J17" s="139">
        <v>104</v>
      </c>
    </row>
    <row r="18" spans="1:10" ht="17.25" customHeight="1" x14ac:dyDescent="0.15">
      <c r="A18" s="230"/>
      <c r="B18" s="231"/>
      <c r="C18" s="39" t="s">
        <v>119</v>
      </c>
      <c r="D18" s="40" t="s">
        <v>118</v>
      </c>
      <c r="E18" s="188"/>
      <c r="F18" s="131">
        <v>186</v>
      </c>
      <c r="G18" s="138">
        <v>153</v>
      </c>
      <c r="H18" s="138">
        <v>46</v>
      </c>
      <c r="I18" s="133">
        <v>3.3260869565217392</v>
      </c>
      <c r="J18" s="139">
        <v>25</v>
      </c>
    </row>
    <row r="19" spans="1:10" ht="17.25" customHeight="1" x14ac:dyDescent="0.15">
      <c r="A19" s="230"/>
      <c r="B19" s="231"/>
      <c r="C19" s="39" t="s">
        <v>120</v>
      </c>
      <c r="D19" s="40" t="s">
        <v>118</v>
      </c>
      <c r="E19" s="188"/>
      <c r="F19" s="131">
        <v>157</v>
      </c>
      <c r="G19" s="138">
        <v>123</v>
      </c>
      <c r="H19" s="138">
        <v>51</v>
      </c>
      <c r="I19" s="133">
        <v>2.4117647058823528</v>
      </c>
      <c r="J19" s="139">
        <v>15</v>
      </c>
    </row>
    <row r="20" spans="1:10" ht="17.25" customHeight="1" x14ac:dyDescent="0.15">
      <c r="A20" s="230"/>
      <c r="B20" s="231"/>
      <c r="C20" s="41" t="s">
        <v>32</v>
      </c>
      <c r="D20" s="40" t="s">
        <v>118</v>
      </c>
      <c r="E20" s="188"/>
      <c r="F20" s="131">
        <v>1357</v>
      </c>
      <c r="G20" s="138">
        <v>1214</v>
      </c>
      <c r="H20" s="138">
        <v>153</v>
      </c>
      <c r="I20" s="133">
        <v>7.9346405228758172</v>
      </c>
      <c r="J20" s="139">
        <v>66</v>
      </c>
    </row>
    <row r="21" spans="1:10" ht="17.25" customHeight="1" x14ac:dyDescent="0.15">
      <c r="A21" s="232"/>
      <c r="B21" s="233"/>
      <c r="C21" s="226" t="s">
        <v>30</v>
      </c>
      <c r="D21" s="235"/>
      <c r="E21" s="136">
        <v>1260</v>
      </c>
      <c r="F21" s="136">
        <v>6306</v>
      </c>
      <c r="G21" s="141">
        <v>5232</v>
      </c>
      <c r="H21" s="141">
        <v>1175</v>
      </c>
      <c r="I21" s="142">
        <v>4.4527659574468084</v>
      </c>
      <c r="J21" s="143">
        <v>547</v>
      </c>
    </row>
    <row r="22" spans="1:10" ht="17.25" customHeight="1" x14ac:dyDescent="0.15">
      <c r="A22" s="236" t="s">
        <v>41</v>
      </c>
      <c r="B22" s="216"/>
      <c r="C22" s="39" t="s">
        <v>119</v>
      </c>
      <c r="D22" s="10" t="s">
        <v>26</v>
      </c>
      <c r="E22" s="187"/>
      <c r="F22" s="131">
        <v>319</v>
      </c>
      <c r="G22" s="138">
        <v>283</v>
      </c>
      <c r="H22" s="138">
        <v>67</v>
      </c>
      <c r="I22" s="133">
        <v>4.2238805970149258</v>
      </c>
      <c r="J22" s="139">
        <v>29</v>
      </c>
    </row>
    <row r="23" spans="1:10" ht="17.25" customHeight="1" x14ac:dyDescent="0.15">
      <c r="A23" s="217"/>
      <c r="B23" s="218"/>
      <c r="C23" s="39" t="s">
        <v>120</v>
      </c>
      <c r="D23" s="10" t="s">
        <v>26</v>
      </c>
      <c r="E23" s="189"/>
      <c r="F23" s="131">
        <v>180</v>
      </c>
      <c r="G23" s="138">
        <v>149</v>
      </c>
      <c r="H23" s="140">
        <v>56</v>
      </c>
      <c r="I23" s="133">
        <v>2.6607142857142856</v>
      </c>
      <c r="J23" s="144">
        <v>25</v>
      </c>
    </row>
    <row r="24" spans="1:10" ht="17.25" customHeight="1" x14ac:dyDescent="0.15">
      <c r="A24" s="219"/>
      <c r="B24" s="220"/>
      <c r="C24" s="226" t="s">
        <v>30</v>
      </c>
      <c r="D24" s="235"/>
      <c r="E24" s="136">
        <v>100</v>
      </c>
      <c r="F24" s="136">
        <v>499</v>
      </c>
      <c r="G24" s="141">
        <v>432</v>
      </c>
      <c r="H24" s="141">
        <v>123</v>
      </c>
      <c r="I24" s="142">
        <v>3.5121951219512195</v>
      </c>
      <c r="J24" s="143">
        <v>54</v>
      </c>
    </row>
    <row r="25" spans="1:10" ht="17.25" customHeight="1" x14ac:dyDescent="0.15">
      <c r="A25" s="213" t="s">
        <v>40</v>
      </c>
      <c r="B25" s="214"/>
      <c r="C25" s="39" t="s">
        <v>129</v>
      </c>
      <c r="D25" s="14" t="s">
        <v>26</v>
      </c>
      <c r="E25" s="136">
        <v>50</v>
      </c>
      <c r="F25" s="136">
        <v>201</v>
      </c>
      <c r="G25" s="141">
        <v>154</v>
      </c>
      <c r="H25" s="141">
        <v>44</v>
      </c>
      <c r="I25" s="142">
        <v>3.5</v>
      </c>
      <c r="J25" s="143">
        <v>24</v>
      </c>
    </row>
    <row r="26" spans="1:10" ht="17.25" customHeight="1" x14ac:dyDescent="0.15">
      <c r="A26" s="210" t="s">
        <v>39</v>
      </c>
      <c r="B26" s="212"/>
      <c r="C26" s="39" t="s">
        <v>130</v>
      </c>
      <c r="D26" s="10" t="s">
        <v>26</v>
      </c>
      <c r="E26" s="136">
        <v>30</v>
      </c>
      <c r="F26" s="136">
        <v>46</v>
      </c>
      <c r="G26" s="141">
        <v>38</v>
      </c>
      <c r="H26" s="141">
        <v>23</v>
      </c>
      <c r="I26" s="142">
        <v>1.6521739130434783</v>
      </c>
      <c r="J26" s="143">
        <v>4</v>
      </c>
    </row>
    <row r="27" spans="1:10" ht="17.25" customHeight="1" x14ac:dyDescent="0.15">
      <c r="A27" s="215" t="s">
        <v>5</v>
      </c>
      <c r="B27" s="216"/>
      <c r="C27" s="39" t="s">
        <v>131</v>
      </c>
      <c r="D27" s="10" t="s">
        <v>26</v>
      </c>
      <c r="E27" s="221"/>
      <c r="F27" s="131">
        <v>59</v>
      </c>
      <c r="G27" s="138">
        <v>44</v>
      </c>
      <c r="H27" s="138">
        <v>6</v>
      </c>
      <c r="I27" s="133">
        <v>7.333333333333333</v>
      </c>
      <c r="J27" s="139">
        <v>1</v>
      </c>
    </row>
    <row r="28" spans="1:10" ht="17.25" customHeight="1" x14ac:dyDescent="0.15">
      <c r="A28" s="217"/>
      <c r="B28" s="218"/>
      <c r="C28" s="42" t="s">
        <v>132</v>
      </c>
      <c r="D28" s="10" t="s">
        <v>26</v>
      </c>
      <c r="E28" s="222"/>
      <c r="F28" s="131">
        <v>66</v>
      </c>
      <c r="G28" s="138">
        <v>48</v>
      </c>
      <c r="H28" s="138">
        <v>3</v>
      </c>
      <c r="I28" s="133">
        <v>16</v>
      </c>
      <c r="J28" s="139">
        <v>12</v>
      </c>
    </row>
    <row r="29" spans="1:10" ht="17.25" customHeight="1" x14ac:dyDescent="0.15">
      <c r="A29" s="217"/>
      <c r="B29" s="218"/>
      <c r="C29" s="223" t="s">
        <v>133</v>
      </c>
      <c r="D29" s="40" t="s">
        <v>38</v>
      </c>
      <c r="E29" s="222"/>
      <c r="F29" s="131">
        <v>13</v>
      </c>
      <c r="G29" s="138">
        <v>9</v>
      </c>
      <c r="H29" s="138">
        <v>7</v>
      </c>
      <c r="I29" s="133">
        <v>1.2857142857142858</v>
      </c>
      <c r="J29" s="139">
        <v>0</v>
      </c>
    </row>
    <row r="30" spans="1:10" ht="17.25" customHeight="1" x14ac:dyDescent="0.15">
      <c r="A30" s="217"/>
      <c r="B30" s="218"/>
      <c r="C30" s="224"/>
      <c r="D30" s="40" t="s">
        <v>37</v>
      </c>
      <c r="E30" s="222"/>
      <c r="F30" s="131">
        <v>24</v>
      </c>
      <c r="G30" s="138">
        <v>18</v>
      </c>
      <c r="H30" s="138">
        <v>4</v>
      </c>
      <c r="I30" s="133">
        <v>4.5</v>
      </c>
      <c r="J30" s="139">
        <v>3</v>
      </c>
    </row>
    <row r="31" spans="1:10" ht="17.25" customHeight="1" x14ac:dyDescent="0.15">
      <c r="A31" s="217"/>
      <c r="B31" s="218"/>
      <c r="C31" s="224"/>
      <c r="D31" s="40" t="s">
        <v>135</v>
      </c>
      <c r="E31" s="222"/>
      <c r="F31" s="131">
        <v>10</v>
      </c>
      <c r="G31" s="138">
        <v>6</v>
      </c>
      <c r="H31" s="138">
        <v>2</v>
      </c>
      <c r="I31" s="133">
        <v>3</v>
      </c>
      <c r="J31" s="139">
        <v>1</v>
      </c>
    </row>
    <row r="32" spans="1:10" ht="17.25" customHeight="1" x14ac:dyDescent="0.15">
      <c r="A32" s="217"/>
      <c r="B32" s="218"/>
      <c r="C32" s="225"/>
      <c r="D32" s="40" t="s">
        <v>174</v>
      </c>
      <c r="E32" s="222"/>
      <c r="F32" s="131">
        <v>4</v>
      </c>
      <c r="G32" s="138">
        <v>3</v>
      </c>
      <c r="H32" s="138">
        <v>0</v>
      </c>
      <c r="I32" s="145" t="s">
        <v>162</v>
      </c>
      <c r="J32" s="139">
        <v>1</v>
      </c>
    </row>
    <row r="33" spans="1:10" ht="17.25" customHeight="1" x14ac:dyDescent="0.15">
      <c r="A33" s="217"/>
      <c r="B33" s="218"/>
      <c r="C33" s="223" t="s">
        <v>134</v>
      </c>
      <c r="D33" s="40" t="s">
        <v>36</v>
      </c>
      <c r="E33" s="222"/>
      <c r="F33" s="131">
        <v>25</v>
      </c>
      <c r="G33" s="138">
        <v>20</v>
      </c>
      <c r="H33" s="138">
        <v>3</v>
      </c>
      <c r="I33" s="133">
        <v>6.666666666666667</v>
      </c>
      <c r="J33" s="139">
        <v>1</v>
      </c>
    </row>
    <row r="34" spans="1:10" ht="17.25" customHeight="1" x14ac:dyDescent="0.15">
      <c r="A34" s="217"/>
      <c r="B34" s="218"/>
      <c r="C34" s="225"/>
      <c r="D34" s="40" t="s">
        <v>175</v>
      </c>
      <c r="E34" s="222"/>
      <c r="F34" s="131">
        <v>6</v>
      </c>
      <c r="G34" s="138">
        <v>5</v>
      </c>
      <c r="H34" s="138">
        <v>1</v>
      </c>
      <c r="I34" s="133">
        <v>5</v>
      </c>
      <c r="J34" s="139">
        <v>2</v>
      </c>
    </row>
    <row r="35" spans="1:10" ht="17.25" customHeight="1" x14ac:dyDescent="0.15">
      <c r="A35" s="219"/>
      <c r="B35" s="220"/>
      <c r="C35" s="226" t="s">
        <v>30</v>
      </c>
      <c r="D35" s="227"/>
      <c r="E35" s="136">
        <v>50</v>
      </c>
      <c r="F35" s="136">
        <v>207</v>
      </c>
      <c r="G35" s="141">
        <v>153</v>
      </c>
      <c r="H35" s="141">
        <v>26</v>
      </c>
      <c r="I35" s="142">
        <v>5.884615384615385</v>
      </c>
      <c r="J35" s="143">
        <v>21</v>
      </c>
    </row>
    <row r="36" spans="1:10" ht="17.25" customHeight="1" x14ac:dyDescent="0.15">
      <c r="A36" s="202" t="s">
        <v>13</v>
      </c>
      <c r="B36" s="12" t="s">
        <v>35</v>
      </c>
      <c r="C36" s="13" t="s">
        <v>26</v>
      </c>
      <c r="D36" s="10" t="s">
        <v>26</v>
      </c>
      <c r="E36" s="136">
        <v>70</v>
      </c>
      <c r="F36" s="136">
        <v>314</v>
      </c>
      <c r="G36" s="141">
        <v>263</v>
      </c>
      <c r="H36" s="141">
        <v>126</v>
      </c>
      <c r="I36" s="142">
        <v>2.0873015873015874</v>
      </c>
      <c r="J36" s="143">
        <v>51</v>
      </c>
    </row>
    <row r="37" spans="1:10" ht="17.25" customHeight="1" x14ac:dyDescent="0.15">
      <c r="A37" s="203"/>
      <c r="B37" s="12" t="s">
        <v>34</v>
      </c>
      <c r="C37" s="39" t="s">
        <v>130</v>
      </c>
      <c r="D37" s="10" t="s">
        <v>26</v>
      </c>
      <c r="E37" s="136">
        <v>10</v>
      </c>
      <c r="F37" s="136">
        <v>5</v>
      </c>
      <c r="G37" s="141">
        <v>5</v>
      </c>
      <c r="H37" s="141">
        <v>4</v>
      </c>
      <c r="I37" s="142">
        <v>1.25</v>
      </c>
      <c r="J37" s="143">
        <v>0</v>
      </c>
    </row>
    <row r="38" spans="1:10" ht="17.25" customHeight="1" x14ac:dyDescent="0.15">
      <c r="A38" s="203"/>
      <c r="B38" s="190" t="s">
        <v>33</v>
      </c>
      <c r="C38" s="39" t="s">
        <v>122</v>
      </c>
      <c r="D38" s="10" t="s">
        <v>26</v>
      </c>
      <c r="E38" s="187"/>
      <c r="F38" s="131">
        <v>50</v>
      </c>
      <c r="G38" s="138">
        <v>33</v>
      </c>
      <c r="H38" s="140">
        <v>16</v>
      </c>
      <c r="I38" s="133">
        <v>2.0625</v>
      </c>
      <c r="J38" s="144">
        <v>6</v>
      </c>
    </row>
    <row r="39" spans="1:10" ht="17.25" customHeight="1" x14ac:dyDescent="0.15">
      <c r="A39" s="203"/>
      <c r="B39" s="191"/>
      <c r="C39" s="39" t="s">
        <v>136</v>
      </c>
      <c r="D39" s="10" t="s">
        <v>26</v>
      </c>
      <c r="E39" s="188"/>
      <c r="F39" s="131">
        <v>139</v>
      </c>
      <c r="G39" s="138">
        <v>119</v>
      </c>
      <c r="H39" s="146">
        <v>20</v>
      </c>
      <c r="I39" s="133">
        <v>5.95</v>
      </c>
      <c r="J39" s="139">
        <v>19</v>
      </c>
    </row>
    <row r="40" spans="1:10" ht="17.25" customHeight="1" x14ac:dyDescent="0.15">
      <c r="A40" s="203"/>
      <c r="B40" s="191"/>
      <c r="C40" s="39" t="s">
        <v>125</v>
      </c>
      <c r="D40" s="10" t="s">
        <v>26</v>
      </c>
      <c r="E40" s="188"/>
      <c r="F40" s="131">
        <v>29</v>
      </c>
      <c r="G40" s="138">
        <v>26</v>
      </c>
      <c r="H40" s="138">
        <v>9</v>
      </c>
      <c r="I40" s="133">
        <v>2.8888888888888888</v>
      </c>
      <c r="J40" s="139">
        <v>2</v>
      </c>
    </row>
    <row r="41" spans="1:10" ht="17.25" customHeight="1" x14ac:dyDescent="0.15">
      <c r="A41" s="203"/>
      <c r="B41" s="191"/>
      <c r="C41" s="39" t="s">
        <v>121</v>
      </c>
      <c r="D41" s="10" t="s">
        <v>26</v>
      </c>
      <c r="E41" s="188"/>
      <c r="F41" s="131">
        <v>28</v>
      </c>
      <c r="G41" s="138">
        <v>21</v>
      </c>
      <c r="H41" s="140">
        <v>13</v>
      </c>
      <c r="I41" s="133">
        <v>1.6153846153846154</v>
      </c>
      <c r="J41" s="144">
        <v>2</v>
      </c>
    </row>
    <row r="42" spans="1:10" ht="17.25" customHeight="1" x14ac:dyDescent="0.15">
      <c r="A42" s="203"/>
      <c r="B42" s="191"/>
      <c r="C42" s="39" t="s">
        <v>117</v>
      </c>
      <c r="D42" s="10" t="s">
        <v>26</v>
      </c>
      <c r="E42" s="188"/>
      <c r="F42" s="131">
        <v>50</v>
      </c>
      <c r="G42" s="138">
        <v>39</v>
      </c>
      <c r="H42" s="138">
        <v>4</v>
      </c>
      <c r="I42" s="133">
        <v>9.75</v>
      </c>
      <c r="J42" s="139">
        <v>5</v>
      </c>
    </row>
    <row r="43" spans="1:10" ht="17.25" customHeight="1" x14ac:dyDescent="0.15">
      <c r="A43" s="203"/>
      <c r="B43" s="192"/>
      <c r="C43" s="43" t="s">
        <v>32</v>
      </c>
      <c r="D43" s="10" t="s">
        <v>26</v>
      </c>
      <c r="E43" s="188"/>
      <c r="F43" s="131">
        <v>160</v>
      </c>
      <c r="G43" s="138">
        <v>144</v>
      </c>
      <c r="H43" s="138">
        <v>23</v>
      </c>
      <c r="I43" s="133">
        <v>6.2608695652173916</v>
      </c>
      <c r="J43" s="144">
        <v>17</v>
      </c>
    </row>
    <row r="44" spans="1:10" ht="17.25" customHeight="1" x14ac:dyDescent="0.15">
      <c r="A44" s="203"/>
      <c r="B44" s="190" t="s">
        <v>31</v>
      </c>
      <c r="C44" s="39" t="s">
        <v>119</v>
      </c>
      <c r="D44" s="10" t="s">
        <v>26</v>
      </c>
      <c r="E44" s="188"/>
      <c r="F44" s="131">
        <v>62</v>
      </c>
      <c r="G44" s="138">
        <v>52</v>
      </c>
      <c r="H44" s="132">
        <v>19</v>
      </c>
      <c r="I44" s="133">
        <v>2.736842105263158</v>
      </c>
      <c r="J44" s="147">
        <v>5</v>
      </c>
    </row>
    <row r="45" spans="1:10" ht="17.25" customHeight="1" x14ac:dyDescent="0.15">
      <c r="A45" s="203"/>
      <c r="B45" s="191"/>
      <c r="C45" s="39" t="s">
        <v>137</v>
      </c>
      <c r="D45" s="10" t="s">
        <v>26</v>
      </c>
      <c r="E45" s="188"/>
      <c r="F45" s="131">
        <v>34</v>
      </c>
      <c r="G45" s="138">
        <v>31</v>
      </c>
      <c r="H45" s="132">
        <v>14</v>
      </c>
      <c r="I45" s="133">
        <v>2.2142857142857144</v>
      </c>
      <c r="J45" s="147">
        <v>4</v>
      </c>
    </row>
    <row r="46" spans="1:10" ht="17.25" customHeight="1" x14ac:dyDescent="0.15">
      <c r="A46" s="203"/>
      <c r="B46" s="192"/>
      <c r="C46" s="39" t="s">
        <v>129</v>
      </c>
      <c r="D46" s="10" t="s">
        <v>26</v>
      </c>
      <c r="E46" s="189"/>
      <c r="F46" s="131">
        <v>15</v>
      </c>
      <c r="G46" s="138">
        <v>13</v>
      </c>
      <c r="H46" s="140">
        <v>10</v>
      </c>
      <c r="I46" s="133">
        <v>1.3</v>
      </c>
      <c r="J46" s="139">
        <v>0</v>
      </c>
    </row>
    <row r="47" spans="1:10" ht="17.25" customHeight="1" x14ac:dyDescent="0.15">
      <c r="A47" s="203"/>
      <c r="B47" s="193" t="s">
        <v>30</v>
      </c>
      <c r="C47" s="194"/>
      <c r="D47" s="194"/>
      <c r="E47" s="136">
        <v>110</v>
      </c>
      <c r="F47" s="136">
        <v>567</v>
      </c>
      <c r="G47" s="141">
        <v>478</v>
      </c>
      <c r="H47" s="141">
        <v>128</v>
      </c>
      <c r="I47" s="142">
        <v>3.734375</v>
      </c>
      <c r="J47" s="143">
        <v>60</v>
      </c>
    </row>
    <row r="48" spans="1:10" ht="17.25" customHeight="1" x14ac:dyDescent="0.15">
      <c r="A48" s="203"/>
      <c r="B48" s="195" t="s">
        <v>138</v>
      </c>
      <c r="C48" s="196"/>
      <c r="D48" s="196"/>
      <c r="E48" s="148" t="s">
        <v>163</v>
      </c>
      <c r="F48" s="136">
        <v>15</v>
      </c>
      <c r="G48" s="141">
        <v>14</v>
      </c>
      <c r="H48" s="149">
        <v>1</v>
      </c>
      <c r="I48" s="142">
        <v>14</v>
      </c>
      <c r="J48" s="143">
        <v>1</v>
      </c>
    </row>
    <row r="49" spans="1:10" ht="17.25" customHeight="1" x14ac:dyDescent="0.15">
      <c r="A49" s="203"/>
      <c r="B49" s="195" t="s">
        <v>29</v>
      </c>
      <c r="C49" s="196"/>
      <c r="D49" s="196"/>
      <c r="E49" s="148" t="s">
        <v>163</v>
      </c>
      <c r="F49" s="136">
        <v>2</v>
      </c>
      <c r="G49" s="141">
        <v>2</v>
      </c>
      <c r="H49" s="149">
        <v>0</v>
      </c>
      <c r="I49" s="150" t="s">
        <v>164</v>
      </c>
      <c r="J49" s="143">
        <v>0</v>
      </c>
    </row>
    <row r="50" spans="1:10" ht="17.25" customHeight="1" x14ac:dyDescent="0.15">
      <c r="A50" s="11"/>
      <c r="B50" s="193" t="s">
        <v>28</v>
      </c>
      <c r="C50" s="194"/>
      <c r="D50" s="197"/>
      <c r="E50" s="136">
        <v>190</v>
      </c>
      <c r="F50" s="136">
        <v>903</v>
      </c>
      <c r="G50" s="136">
        <v>762</v>
      </c>
      <c r="H50" s="136">
        <v>259</v>
      </c>
      <c r="I50" s="142">
        <v>2.942084942084942</v>
      </c>
      <c r="J50" s="143">
        <v>112</v>
      </c>
    </row>
    <row r="51" spans="1:10" ht="17.25" customHeight="1" x14ac:dyDescent="0.15">
      <c r="A51" s="198" t="s">
        <v>27</v>
      </c>
      <c r="B51" s="199"/>
      <c r="C51" s="199"/>
      <c r="D51" s="10" t="s">
        <v>26</v>
      </c>
      <c r="E51" s="136">
        <v>80</v>
      </c>
      <c r="F51" s="136">
        <v>927</v>
      </c>
      <c r="G51" s="141">
        <v>774</v>
      </c>
      <c r="H51" s="136">
        <v>121</v>
      </c>
      <c r="I51" s="142">
        <v>6.3966942148760326</v>
      </c>
      <c r="J51" s="143">
        <v>81</v>
      </c>
    </row>
    <row r="52" spans="1:10" ht="17.25" customHeight="1" x14ac:dyDescent="0.15">
      <c r="A52" s="207" t="s">
        <v>25</v>
      </c>
      <c r="B52" s="208"/>
      <c r="C52" s="208"/>
      <c r="D52" s="209"/>
      <c r="E52" s="148" t="s">
        <v>165</v>
      </c>
      <c r="F52" s="151">
        <v>112</v>
      </c>
      <c r="G52" s="152">
        <v>111</v>
      </c>
      <c r="H52" s="136">
        <v>109</v>
      </c>
      <c r="I52" s="142">
        <v>1.0183486238532109</v>
      </c>
      <c r="J52" s="143">
        <v>2</v>
      </c>
    </row>
    <row r="53" spans="1:10" ht="17.25" customHeight="1" x14ac:dyDescent="0.15">
      <c r="A53" s="204" t="s">
        <v>176</v>
      </c>
      <c r="B53" s="205"/>
      <c r="C53" s="205"/>
      <c r="D53" s="206"/>
      <c r="E53" s="148" t="s">
        <v>163</v>
      </c>
      <c r="F53" s="151">
        <v>2</v>
      </c>
      <c r="G53" s="152">
        <v>2</v>
      </c>
      <c r="H53" s="136">
        <v>2</v>
      </c>
      <c r="I53" s="142">
        <v>1</v>
      </c>
      <c r="J53" s="143">
        <v>0</v>
      </c>
    </row>
    <row r="54" spans="1:10" ht="17.25" customHeight="1" x14ac:dyDescent="0.15">
      <c r="A54" s="210" t="s">
        <v>24</v>
      </c>
      <c r="B54" s="211"/>
      <c r="C54" s="211"/>
      <c r="D54" s="212"/>
      <c r="E54" s="148" t="s">
        <v>166</v>
      </c>
      <c r="F54" s="151">
        <v>13</v>
      </c>
      <c r="G54" s="152">
        <v>13</v>
      </c>
      <c r="H54" s="136">
        <v>5</v>
      </c>
      <c r="I54" s="142">
        <v>2.6</v>
      </c>
      <c r="J54" s="143">
        <v>0</v>
      </c>
    </row>
    <row r="55" spans="1:10" ht="17.25" customHeight="1" x14ac:dyDescent="0.15">
      <c r="A55" s="200" t="s">
        <v>14</v>
      </c>
      <c r="B55" s="201"/>
      <c r="C55" s="201"/>
      <c r="D55" s="201"/>
      <c r="E55" s="153">
        <v>3445</v>
      </c>
      <c r="F55" s="153">
        <v>13422</v>
      </c>
      <c r="G55" s="153">
        <v>11365</v>
      </c>
      <c r="H55" s="153">
        <v>3917</v>
      </c>
      <c r="I55" s="154">
        <v>2.9014551953025274</v>
      </c>
      <c r="J55" s="155">
        <v>1605</v>
      </c>
    </row>
    <row r="56" spans="1:10" x14ac:dyDescent="0.15">
      <c r="A56" s="9" t="s">
        <v>177</v>
      </c>
      <c r="E56" s="8"/>
      <c r="F56" s="7"/>
      <c r="G56" s="6"/>
      <c r="H56" s="6"/>
      <c r="I56" s="6"/>
    </row>
    <row r="57" spans="1:10" ht="17.100000000000001" customHeight="1" x14ac:dyDescent="0.15">
      <c r="A57" s="7"/>
      <c r="B57" s="7"/>
      <c r="C57" s="7"/>
      <c r="D57" s="7"/>
    </row>
    <row r="58" spans="1:10" ht="17.100000000000001" customHeight="1" x14ac:dyDescent="0.15"/>
    <row r="59" spans="1:10" ht="17.100000000000001" customHeight="1" x14ac:dyDescent="0.15"/>
    <row r="60" spans="1:10" ht="17.100000000000001" customHeight="1" x14ac:dyDescent="0.15"/>
    <row r="61" spans="1:10" ht="17.100000000000001" customHeight="1" x14ac:dyDescent="0.15"/>
    <row r="62" spans="1:10" ht="17.100000000000001" customHeight="1" x14ac:dyDescent="0.15"/>
    <row r="63" spans="1:10" ht="17.100000000000001" customHeight="1" x14ac:dyDescent="0.15"/>
    <row r="64" spans="1:10"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sheetData>
  <mergeCells count="40">
    <mergeCell ref="A1:J1"/>
    <mergeCell ref="A2:D4"/>
    <mergeCell ref="E2:E3"/>
    <mergeCell ref="F2:F3"/>
    <mergeCell ref="G2:G3"/>
    <mergeCell ref="H2:H3"/>
    <mergeCell ref="I2:I3"/>
    <mergeCell ref="J2:J4"/>
    <mergeCell ref="A6:C6"/>
    <mergeCell ref="J6:J9"/>
    <mergeCell ref="A7:C7"/>
    <mergeCell ref="A8:C8"/>
    <mergeCell ref="A9:C9"/>
    <mergeCell ref="A10:B21"/>
    <mergeCell ref="E10:E20"/>
    <mergeCell ref="C14:C16"/>
    <mergeCell ref="C21:D21"/>
    <mergeCell ref="A22:B24"/>
    <mergeCell ref="E22:E23"/>
    <mergeCell ref="C24:D24"/>
    <mergeCell ref="A25:B25"/>
    <mergeCell ref="A26:B26"/>
    <mergeCell ref="A27:B35"/>
    <mergeCell ref="E27:E34"/>
    <mergeCell ref="C29:C32"/>
    <mergeCell ref="C33:C34"/>
    <mergeCell ref="C35:D35"/>
    <mergeCell ref="B50:D50"/>
    <mergeCell ref="A51:C51"/>
    <mergeCell ref="A55:D55"/>
    <mergeCell ref="A36:A49"/>
    <mergeCell ref="B38:B43"/>
    <mergeCell ref="A53:D53"/>
    <mergeCell ref="A52:D52"/>
    <mergeCell ref="A54:D54"/>
    <mergeCell ref="E38:E46"/>
    <mergeCell ref="B44:B46"/>
    <mergeCell ref="B47:D47"/>
    <mergeCell ref="B48:D48"/>
    <mergeCell ref="B49:D49"/>
  </mergeCells>
  <phoneticPr fontId="2"/>
  <printOptions horizontalCentered="1"/>
  <pageMargins left="0.78740157480314965" right="0.78740157480314965" top="0.78740157480314965" bottom="0.78740157480314965" header="0.35433070866141736" footer="0.2362204724409449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BreakPreview" zoomScale="200" zoomScaleNormal="90" zoomScaleSheetLayoutView="200" workbookViewId="0">
      <selection activeCell="A17" sqref="A17"/>
    </sheetView>
  </sheetViews>
  <sheetFormatPr defaultRowHeight="13.5" x14ac:dyDescent="0.15"/>
  <cols>
    <col min="1" max="1" width="17.75" style="1" customWidth="1"/>
    <col min="2" max="6" width="9.25" style="1" customWidth="1"/>
    <col min="7" max="7" width="9" style="1"/>
    <col min="8" max="8" width="5.125" style="1" customWidth="1"/>
    <col min="9" max="9" width="11.25" style="1" customWidth="1"/>
    <col min="10" max="16384" width="9" style="1"/>
  </cols>
  <sheetData>
    <row r="1" spans="1:7" ht="22.5" customHeight="1" x14ac:dyDescent="0.15">
      <c r="A1" s="260" t="s">
        <v>113</v>
      </c>
      <c r="B1" s="260"/>
      <c r="C1" s="260"/>
      <c r="D1" s="260"/>
      <c r="E1" s="260"/>
      <c r="F1" s="260"/>
    </row>
    <row r="2" spans="1:7" ht="14.25" customHeight="1" thickBot="1" x14ac:dyDescent="0.2">
      <c r="A2" s="29"/>
      <c r="F2" s="2" t="s">
        <v>65</v>
      </c>
    </row>
    <row r="3" spans="1:7" ht="31.5" customHeight="1" x14ac:dyDescent="0.15">
      <c r="A3" s="44" t="s">
        <v>64</v>
      </c>
      <c r="B3" s="45" t="s">
        <v>178</v>
      </c>
      <c r="C3" s="46" t="s">
        <v>179</v>
      </c>
      <c r="D3" s="46" t="s">
        <v>180</v>
      </c>
      <c r="E3" s="46" t="s">
        <v>181</v>
      </c>
      <c r="F3" s="47" t="s">
        <v>182</v>
      </c>
      <c r="G3" s="48" t="s">
        <v>183</v>
      </c>
    </row>
    <row r="4" spans="1:7" ht="17.25" customHeight="1" x14ac:dyDescent="0.15">
      <c r="A4" s="49" t="s">
        <v>63</v>
      </c>
      <c r="B4" s="50">
        <v>16284</v>
      </c>
      <c r="C4" s="51">
        <v>15596</v>
      </c>
      <c r="D4" s="51">
        <v>15168</v>
      </c>
      <c r="E4" s="51">
        <v>14432</v>
      </c>
      <c r="F4" s="52">
        <v>13335</v>
      </c>
      <c r="G4" s="53">
        <v>11365</v>
      </c>
    </row>
    <row r="5" spans="1:7" ht="17.25" customHeight="1" x14ac:dyDescent="0.15">
      <c r="A5" s="161" t="s">
        <v>139</v>
      </c>
      <c r="B5" s="60">
        <v>4976</v>
      </c>
      <c r="C5" s="61">
        <v>4647</v>
      </c>
      <c r="D5" s="61">
        <v>4494</v>
      </c>
      <c r="E5" s="61">
        <v>4366</v>
      </c>
      <c r="F5" s="62">
        <v>4098</v>
      </c>
      <c r="G5" s="162">
        <v>3544</v>
      </c>
    </row>
    <row r="6" spans="1:7" ht="17.25" customHeight="1" x14ac:dyDescent="0.15">
      <c r="A6" s="54" t="s">
        <v>59</v>
      </c>
      <c r="B6" s="55">
        <v>2598</v>
      </c>
      <c r="C6" s="56">
        <v>3269</v>
      </c>
      <c r="D6" s="56">
        <v>3062</v>
      </c>
      <c r="E6" s="56">
        <v>3042</v>
      </c>
      <c r="F6" s="57">
        <v>3027</v>
      </c>
      <c r="G6" s="58">
        <v>3917</v>
      </c>
    </row>
    <row r="7" spans="1:7" ht="17.25" customHeight="1" x14ac:dyDescent="0.15">
      <c r="A7" s="161" t="s">
        <v>140</v>
      </c>
      <c r="B7" s="60">
        <v>1215</v>
      </c>
      <c r="C7" s="61">
        <v>1262</v>
      </c>
      <c r="D7" s="61">
        <v>1379</v>
      </c>
      <c r="E7" s="61">
        <v>1434</v>
      </c>
      <c r="F7" s="62">
        <v>1503</v>
      </c>
      <c r="G7" s="162">
        <v>1979</v>
      </c>
    </row>
    <row r="8" spans="1:7" ht="17.25" customHeight="1" x14ac:dyDescent="0.15">
      <c r="A8" s="49" t="s">
        <v>62</v>
      </c>
      <c r="B8" s="50">
        <v>2357</v>
      </c>
      <c r="C8" s="51">
        <v>2959</v>
      </c>
      <c r="D8" s="51">
        <v>2783</v>
      </c>
      <c r="E8" s="51">
        <v>2813</v>
      </c>
      <c r="F8" s="52">
        <v>2772</v>
      </c>
      <c r="G8" s="261" t="s">
        <v>141</v>
      </c>
    </row>
    <row r="9" spans="1:7" ht="17.25" customHeight="1" x14ac:dyDescent="0.15">
      <c r="A9" s="161" t="s">
        <v>142</v>
      </c>
      <c r="B9" s="60">
        <v>952</v>
      </c>
      <c r="C9" s="61">
        <v>1141</v>
      </c>
      <c r="D9" s="61">
        <v>1252</v>
      </c>
      <c r="E9" s="61">
        <v>1319</v>
      </c>
      <c r="F9" s="62">
        <v>1371</v>
      </c>
      <c r="G9" s="262"/>
    </row>
    <row r="10" spans="1:7" ht="17.25" customHeight="1" x14ac:dyDescent="0.15">
      <c r="A10" s="54" t="s">
        <v>61</v>
      </c>
      <c r="B10" s="163">
        <v>6.9087823504454819</v>
      </c>
      <c r="C10" s="164">
        <v>5.2706995606623863</v>
      </c>
      <c r="D10" s="164">
        <v>5.5</v>
      </c>
      <c r="E10" s="164">
        <v>5.0999999999999996</v>
      </c>
      <c r="F10" s="165">
        <v>4.8</v>
      </c>
      <c r="G10" s="166">
        <f>G4/G6</f>
        <v>2.9014551953025274</v>
      </c>
    </row>
    <row r="11" spans="1:7" ht="17.25" customHeight="1" x14ac:dyDescent="0.15">
      <c r="A11" s="161" t="s">
        <v>143</v>
      </c>
      <c r="B11" s="167">
        <v>5.2268907563025211</v>
      </c>
      <c r="C11" s="168">
        <v>4.0727432077125325</v>
      </c>
      <c r="D11" s="168">
        <v>3.6</v>
      </c>
      <c r="E11" s="168">
        <v>3.3</v>
      </c>
      <c r="F11" s="169">
        <v>3</v>
      </c>
      <c r="G11" s="170">
        <f>G5/G7</f>
        <v>1.7908034360788276</v>
      </c>
    </row>
    <row r="12" spans="1:7" ht="17.25" customHeight="1" x14ac:dyDescent="0.15">
      <c r="A12" s="54" t="s">
        <v>60</v>
      </c>
      <c r="B12" s="55">
        <v>1547</v>
      </c>
      <c r="C12" s="56">
        <v>1896</v>
      </c>
      <c r="D12" s="56">
        <v>1989</v>
      </c>
      <c r="E12" s="56">
        <v>1973</v>
      </c>
      <c r="F12" s="57">
        <v>1780</v>
      </c>
      <c r="G12" s="58">
        <v>1605</v>
      </c>
    </row>
    <row r="13" spans="1:7" ht="17.25" customHeight="1" thickBot="1" x14ac:dyDescent="0.2">
      <c r="A13" s="59" t="s">
        <v>59</v>
      </c>
      <c r="B13" s="60">
        <v>851</v>
      </c>
      <c r="C13" s="61">
        <v>893</v>
      </c>
      <c r="D13" s="61">
        <v>1120</v>
      </c>
      <c r="E13" s="61">
        <v>1031</v>
      </c>
      <c r="F13" s="62">
        <v>919</v>
      </c>
      <c r="G13" s="63">
        <v>751</v>
      </c>
    </row>
    <row r="14" spans="1:7" ht="15" customHeight="1" x14ac:dyDescent="0.15">
      <c r="A14" s="30" t="s">
        <v>168</v>
      </c>
      <c r="B14" s="3"/>
      <c r="C14" s="3"/>
      <c r="D14" s="3"/>
      <c r="E14" s="3"/>
      <c r="F14" s="4"/>
    </row>
    <row r="15" spans="1:7" ht="15" customHeight="1" x14ac:dyDescent="0.15">
      <c r="A15" s="30" t="s">
        <v>169</v>
      </c>
      <c r="B15" s="3"/>
      <c r="C15" s="3"/>
      <c r="D15" s="3"/>
      <c r="E15" s="3"/>
      <c r="F15" s="3"/>
    </row>
    <row r="16" spans="1:7" ht="15" customHeight="1" x14ac:dyDescent="0.15">
      <c r="A16" s="30" t="s">
        <v>144</v>
      </c>
      <c r="B16" s="3"/>
      <c r="C16" s="3"/>
      <c r="D16" s="3"/>
      <c r="E16" s="3"/>
      <c r="F16" s="3"/>
    </row>
    <row r="17" spans="1:6" ht="15" customHeight="1" x14ac:dyDescent="0.15">
      <c r="A17" s="30" t="s">
        <v>170</v>
      </c>
      <c r="B17" s="3"/>
      <c r="C17" s="3"/>
      <c r="D17" s="3"/>
      <c r="E17" s="3"/>
      <c r="F17" s="3"/>
    </row>
    <row r="18" spans="1:6" ht="15" customHeight="1" x14ac:dyDescent="0.15">
      <c r="A18" s="30" t="s">
        <v>171</v>
      </c>
      <c r="B18" s="3"/>
      <c r="C18" s="3"/>
      <c r="D18" s="3"/>
      <c r="E18" s="3"/>
      <c r="F18" s="3"/>
    </row>
    <row r="19" spans="1:6" ht="15" customHeight="1" x14ac:dyDescent="0.15">
      <c r="A19" s="30" t="s">
        <v>172</v>
      </c>
    </row>
  </sheetData>
  <mergeCells count="2">
    <mergeCell ref="A1:F1"/>
    <mergeCell ref="G8:G9"/>
  </mergeCells>
  <phoneticPr fontId="2"/>
  <printOptions horizontalCentered="1"/>
  <pageMargins left="0.78740157480314965" right="0.78740157480314965" top="0.78740157480314965" bottom="0.78740157480314965"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8"/>
  <sheetViews>
    <sheetView view="pageBreakPreview" topLeftCell="D14" zoomScale="200" zoomScaleNormal="100" zoomScaleSheetLayoutView="200" workbookViewId="0">
      <selection activeCell="T26" sqref="T26"/>
    </sheetView>
  </sheetViews>
  <sheetFormatPr defaultRowHeight="12" x14ac:dyDescent="0.15"/>
  <cols>
    <col min="1" max="1" width="0.875" style="30" customWidth="1"/>
    <col min="2" max="2" width="11.375" style="30" customWidth="1"/>
    <col min="3" max="20" width="6.5" style="30" customWidth="1"/>
    <col min="21" max="21" width="0.625" style="30" customWidth="1"/>
    <col min="22" max="16384" width="9" style="30"/>
  </cols>
  <sheetData>
    <row r="1" spans="2:12" s="31" customFormat="1" ht="23.25" customHeight="1" x14ac:dyDescent="0.15">
      <c r="B1" s="31" t="s">
        <v>173</v>
      </c>
    </row>
    <row r="2" spans="2:12" ht="15.75" customHeight="1" x14ac:dyDescent="0.15">
      <c r="B2" s="30" t="s">
        <v>66</v>
      </c>
    </row>
    <row r="3" spans="2:12" s="32" customFormat="1" ht="15.75" customHeight="1" x14ac:dyDescent="0.15">
      <c r="B3" s="33" t="s">
        <v>67</v>
      </c>
      <c r="C3" s="33" t="s">
        <v>68</v>
      </c>
      <c r="D3" s="33" t="s">
        <v>69</v>
      </c>
      <c r="E3" s="33" t="s">
        <v>70</v>
      </c>
      <c r="F3" s="33" t="s">
        <v>71</v>
      </c>
      <c r="G3" s="33" t="s">
        <v>72</v>
      </c>
      <c r="H3" s="33" t="s">
        <v>73</v>
      </c>
      <c r="I3" s="33" t="s">
        <v>74</v>
      </c>
      <c r="J3" s="33" t="s">
        <v>75</v>
      </c>
      <c r="K3" s="33" t="s">
        <v>76</v>
      </c>
      <c r="L3" s="33" t="s">
        <v>77</v>
      </c>
    </row>
    <row r="4" spans="2:12" ht="15.75" customHeight="1" x14ac:dyDescent="0.15">
      <c r="B4" s="33" t="s">
        <v>78</v>
      </c>
      <c r="C4" s="34">
        <v>33</v>
      </c>
      <c r="D4" s="34">
        <v>181</v>
      </c>
      <c r="E4" s="34">
        <v>1021</v>
      </c>
      <c r="F4" s="34">
        <v>1177</v>
      </c>
      <c r="G4" s="34">
        <v>8</v>
      </c>
      <c r="H4" s="34">
        <v>23</v>
      </c>
      <c r="I4" s="34"/>
      <c r="J4" s="34"/>
      <c r="K4" s="34"/>
      <c r="L4" s="34">
        <v>2443</v>
      </c>
    </row>
    <row r="5" spans="2:12" ht="15.75" customHeight="1" x14ac:dyDescent="0.15">
      <c r="B5" s="33" t="s">
        <v>79</v>
      </c>
      <c r="C5" s="34">
        <v>3170</v>
      </c>
      <c r="D5" s="34">
        <v>3242</v>
      </c>
      <c r="E5" s="34">
        <v>10299</v>
      </c>
      <c r="F5" s="34">
        <v>13127</v>
      </c>
      <c r="G5" s="34">
        <v>295</v>
      </c>
      <c r="H5" s="34">
        <v>434</v>
      </c>
      <c r="I5" s="34">
        <v>87</v>
      </c>
      <c r="J5" s="34">
        <v>18</v>
      </c>
      <c r="K5" s="34">
        <v>2</v>
      </c>
      <c r="L5" s="34">
        <v>30674</v>
      </c>
    </row>
    <row r="6" spans="2:12" ht="15.75" customHeight="1" x14ac:dyDescent="0.15">
      <c r="B6" s="33" t="s">
        <v>80</v>
      </c>
      <c r="C6" s="34">
        <v>2575</v>
      </c>
      <c r="D6" s="34">
        <v>348</v>
      </c>
      <c r="E6" s="34">
        <v>270</v>
      </c>
      <c r="F6" s="34"/>
      <c r="G6" s="34">
        <v>128</v>
      </c>
      <c r="H6" s="34">
        <v>442</v>
      </c>
      <c r="I6" s="34">
        <v>53</v>
      </c>
      <c r="J6" s="34"/>
      <c r="K6" s="34"/>
      <c r="L6" s="34">
        <v>3816</v>
      </c>
    </row>
    <row r="7" spans="2:12" ht="15.75" customHeight="1" x14ac:dyDescent="0.15">
      <c r="B7" s="33" t="s">
        <v>145</v>
      </c>
      <c r="C7" s="34"/>
      <c r="D7" s="34">
        <v>4</v>
      </c>
      <c r="E7" s="34">
        <v>22</v>
      </c>
      <c r="F7" s="34">
        <v>23</v>
      </c>
      <c r="G7" s="34"/>
      <c r="H7" s="34"/>
      <c r="I7" s="34"/>
      <c r="J7" s="34"/>
      <c r="K7" s="34"/>
      <c r="L7" s="34">
        <v>49</v>
      </c>
    </row>
    <row r="8" spans="2:12" ht="15.75" customHeight="1" x14ac:dyDescent="0.15">
      <c r="B8" s="33" t="s">
        <v>81</v>
      </c>
      <c r="C8" s="34"/>
      <c r="D8" s="34">
        <v>1</v>
      </c>
      <c r="E8" s="34"/>
      <c r="F8" s="34">
        <v>1</v>
      </c>
      <c r="G8" s="34"/>
      <c r="H8" s="34"/>
      <c r="I8" s="34"/>
      <c r="J8" s="34"/>
      <c r="K8" s="34"/>
      <c r="L8" s="34">
        <v>2</v>
      </c>
    </row>
    <row r="9" spans="2:12" ht="15.75" customHeight="1" x14ac:dyDescent="0.15">
      <c r="B9" s="33" t="s">
        <v>77</v>
      </c>
      <c r="C9" s="34">
        <v>5778</v>
      </c>
      <c r="D9" s="34">
        <v>3776</v>
      </c>
      <c r="E9" s="34">
        <v>11612</v>
      </c>
      <c r="F9" s="34">
        <v>14328</v>
      </c>
      <c r="G9" s="34">
        <v>431</v>
      </c>
      <c r="H9" s="34">
        <v>899</v>
      </c>
      <c r="I9" s="34">
        <v>140</v>
      </c>
      <c r="J9" s="34">
        <v>18</v>
      </c>
      <c r="K9" s="34">
        <v>2</v>
      </c>
      <c r="L9" s="34">
        <v>36984</v>
      </c>
    </row>
    <row r="10" spans="2:12" ht="15.75" customHeight="1" x14ac:dyDescent="0.15">
      <c r="B10" s="33" t="s">
        <v>82</v>
      </c>
      <c r="C10" s="160">
        <v>0.156</v>
      </c>
      <c r="D10" s="160">
        <v>0.10199999999999999</v>
      </c>
      <c r="E10" s="160">
        <v>0.314</v>
      </c>
      <c r="F10" s="160">
        <v>0.38700000000000001</v>
      </c>
      <c r="G10" s="158">
        <v>1.2E-2</v>
      </c>
      <c r="H10" s="158">
        <v>2.4E-2</v>
      </c>
      <c r="I10" s="158">
        <v>4.0000000000000001E-3</v>
      </c>
      <c r="J10" s="159">
        <v>5.0000000000000001E-4</v>
      </c>
      <c r="K10" s="159">
        <v>1E-4</v>
      </c>
      <c r="L10" s="158">
        <v>1</v>
      </c>
    </row>
    <row r="11" spans="2:12" s="35" customFormat="1" ht="11.25" x14ac:dyDescent="0.15">
      <c r="B11" s="36" t="s">
        <v>83</v>
      </c>
      <c r="E11" s="157"/>
    </row>
    <row r="12" spans="2:12" s="35" customFormat="1" ht="11.25" x14ac:dyDescent="0.15">
      <c r="B12" s="37" t="s">
        <v>84</v>
      </c>
    </row>
    <row r="13" spans="2:12" s="35" customFormat="1" ht="11.25" x14ac:dyDescent="0.15">
      <c r="B13" s="37" t="s">
        <v>85</v>
      </c>
    </row>
    <row r="14" spans="2:12" s="35" customFormat="1" ht="11.25" x14ac:dyDescent="0.15">
      <c r="B14" s="35" t="s">
        <v>146</v>
      </c>
    </row>
    <row r="16" spans="2:12" ht="15.75" customHeight="1" x14ac:dyDescent="0.15">
      <c r="B16" s="30" t="s">
        <v>86</v>
      </c>
    </row>
    <row r="17" spans="2:20" s="32" customFormat="1" ht="15.75" customHeight="1" x14ac:dyDescent="0.15">
      <c r="B17" s="33" t="s">
        <v>87</v>
      </c>
      <c r="C17" s="33" t="s">
        <v>88</v>
      </c>
      <c r="D17" s="33" t="s">
        <v>89</v>
      </c>
      <c r="E17" s="33" t="s">
        <v>90</v>
      </c>
      <c r="F17" s="33" t="s">
        <v>91</v>
      </c>
      <c r="G17" s="33" t="s">
        <v>92</v>
      </c>
      <c r="H17" s="33" t="s">
        <v>93</v>
      </c>
      <c r="I17" s="33" t="s">
        <v>94</v>
      </c>
      <c r="J17" s="33" t="s">
        <v>95</v>
      </c>
      <c r="K17" s="33" t="s">
        <v>96</v>
      </c>
      <c r="L17" s="33" t="s">
        <v>97</v>
      </c>
      <c r="M17" s="33" t="s">
        <v>98</v>
      </c>
      <c r="N17" s="33" t="s">
        <v>77</v>
      </c>
    </row>
    <row r="18" spans="2:20" ht="15.75" customHeight="1" x14ac:dyDescent="0.15">
      <c r="B18" s="33" t="s">
        <v>99</v>
      </c>
      <c r="C18" s="38">
        <v>1528</v>
      </c>
      <c r="D18" s="38">
        <v>2153</v>
      </c>
      <c r="E18" s="38">
        <v>1009</v>
      </c>
      <c r="F18" s="38">
        <v>1104</v>
      </c>
      <c r="G18" s="38">
        <v>925</v>
      </c>
      <c r="H18" s="38">
        <v>529</v>
      </c>
      <c r="I18" s="38">
        <v>2335</v>
      </c>
      <c r="J18" s="38">
        <v>49</v>
      </c>
      <c r="K18" s="38">
        <v>287</v>
      </c>
      <c r="L18" s="38">
        <v>1587</v>
      </c>
      <c r="M18" s="38">
        <v>84</v>
      </c>
      <c r="N18" s="38">
        <f>SUM(C18:M18)</f>
        <v>11590</v>
      </c>
      <c r="P18" s="156"/>
    </row>
    <row r="19" spans="2:20" ht="15.75" customHeight="1" x14ac:dyDescent="0.15">
      <c r="B19" s="33" t="s">
        <v>82</v>
      </c>
      <c r="C19" s="158">
        <v>0.13200000000000001</v>
      </c>
      <c r="D19" s="158">
        <v>0.186</v>
      </c>
      <c r="E19" s="158">
        <v>8.6999999999999994E-2</v>
      </c>
      <c r="F19" s="158">
        <v>9.5000000000000001E-2</v>
      </c>
      <c r="G19" s="158">
        <v>0.08</v>
      </c>
      <c r="H19" s="158">
        <v>4.5999999999999999E-2</v>
      </c>
      <c r="I19" s="158">
        <v>0.20100000000000001</v>
      </c>
      <c r="J19" s="158">
        <v>4.0000000000000001E-3</v>
      </c>
      <c r="K19" s="158">
        <v>2.5000000000000001E-2</v>
      </c>
      <c r="L19" s="158">
        <v>0.13700000000000001</v>
      </c>
      <c r="M19" s="158">
        <v>7.0000000000000001E-3</v>
      </c>
      <c r="N19" s="158">
        <v>1</v>
      </c>
    </row>
    <row r="20" spans="2:20" s="35" customFormat="1" ht="11.25" x14ac:dyDescent="0.15">
      <c r="B20" s="36" t="s">
        <v>100</v>
      </c>
    </row>
    <row r="21" spans="2:20" s="35" customFormat="1" ht="11.25" x14ac:dyDescent="0.15">
      <c r="B21" s="35" t="s">
        <v>147</v>
      </c>
    </row>
    <row r="23" spans="2:20" ht="15.75" customHeight="1" x14ac:dyDescent="0.15">
      <c r="B23" s="30" t="s">
        <v>101</v>
      </c>
    </row>
    <row r="24" spans="2:20" s="32" customFormat="1" ht="15.75" customHeight="1" x14ac:dyDescent="0.15">
      <c r="B24" s="33" t="s">
        <v>87</v>
      </c>
      <c r="C24" s="33" t="s">
        <v>88</v>
      </c>
      <c r="D24" s="33" t="s">
        <v>102</v>
      </c>
      <c r="E24" s="33" t="s">
        <v>103</v>
      </c>
      <c r="F24" s="33" t="s">
        <v>90</v>
      </c>
      <c r="G24" s="33" t="s">
        <v>91</v>
      </c>
      <c r="H24" s="33" t="s">
        <v>92</v>
      </c>
      <c r="I24" s="33" t="s">
        <v>93</v>
      </c>
      <c r="J24" s="33" t="s">
        <v>104</v>
      </c>
      <c r="K24" s="33" t="s">
        <v>105</v>
      </c>
      <c r="L24" s="33" t="s">
        <v>94</v>
      </c>
      <c r="M24" s="33" t="s">
        <v>96</v>
      </c>
      <c r="N24" s="33" t="s">
        <v>106</v>
      </c>
      <c r="O24" s="33" t="s">
        <v>107</v>
      </c>
      <c r="P24" s="33" t="s">
        <v>108</v>
      </c>
      <c r="Q24" s="33" t="s">
        <v>109</v>
      </c>
      <c r="R24" s="33" t="s">
        <v>110</v>
      </c>
      <c r="S24" s="33" t="s">
        <v>98</v>
      </c>
      <c r="T24" s="33" t="s">
        <v>77</v>
      </c>
    </row>
    <row r="25" spans="2:20" ht="15.75" customHeight="1" x14ac:dyDescent="0.15">
      <c r="B25" s="33" t="s">
        <v>99</v>
      </c>
      <c r="C25" s="38">
        <v>1588</v>
      </c>
      <c r="D25" s="38">
        <v>1899</v>
      </c>
      <c r="E25" s="38">
        <v>1808</v>
      </c>
      <c r="F25" s="38">
        <v>1050</v>
      </c>
      <c r="G25" s="38">
        <v>1240</v>
      </c>
      <c r="H25" s="38">
        <v>1014</v>
      </c>
      <c r="I25" s="38">
        <v>538</v>
      </c>
      <c r="J25" s="38">
        <v>190</v>
      </c>
      <c r="K25" s="38">
        <v>219</v>
      </c>
      <c r="L25" s="38">
        <v>2368</v>
      </c>
      <c r="M25" s="38">
        <v>274</v>
      </c>
      <c r="N25" s="38">
        <v>242</v>
      </c>
      <c r="O25" s="38">
        <v>78</v>
      </c>
      <c r="P25" s="38">
        <v>102</v>
      </c>
      <c r="Q25" s="38">
        <v>68</v>
      </c>
      <c r="R25" s="38">
        <v>1496</v>
      </c>
      <c r="S25" s="38">
        <v>130</v>
      </c>
      <c r="T25" s="38">
        <v>14304</v>
      </c>
    </row>
    <row r="26" spans="2:20" ht="15.75" customHeight="1" x14ac:dyDescent="0.15">
      <c r="B26" s="33" t="s">
        <v>82</v>
      </c>
      <c r="C26" s="158">
        <v>0.111</v>
      </c>
      <c r="D26" s="158">
        <v>0.13300000000000001</v>
      </c>
      <c r="E26" s="158">
        <v>0.126</v>
      </c>
      <c r="F26" s="158">
        <v>7.2999999999999995E-2</v>
      </c>
      <c r="G26" s="158">
        <v>8.6999999999999994E-2</v>
      </c>
      <c r="H26" s="158">
        <v>7.0999999999999994E-2</v>
      </c>
      <c r="I26" s="158">
        <v>3.7999999999999999E-2</v>
      </c>
      <c r="J26" s="158">
        <v>1.2999999999999999E-2</v>
      </c>
      <c r="K26" s="158">
        <v>1.4999999999999999E-2</v>
      </c>
      <c r="L26" s="158">
        <v>0.16600000000000001</v>
      </c>
      <c r="M26" s="158">
        <v>1.9E-2</v>
      </c>
      <c r="N26" s="158">
        <v>1.7000000000000001E-2</v>
      </c>
      <c r="O26" s="158">
        <v>5.0000000000000001E-3</v>
      </c>
      <c r="P26" s="158">
        <v>7.0000000000000001E-3</v>
      </c>
      <c r="Q26" s="158">
        <v>5.0000000000000001E-3</v>
      </c>
      <c r="R26" s="158">
        <v>0.105</v>
      </c>
      <c r="S26" s="158">
        <v>8.9999999999999993E-3</v>
      </c>
      <c r="T26" s="158">
        <v>1</v>
      </c>
    </row>
    <row r="27" spans="2:20" s="35" customFormat="1" ht="11.25" x14ac:dyDescent="0.15">
      <c r="B27" s="36" t="s">
        <v>111</v>
      </c>
    </row>
    <row r="28" spans="2:20" s="35" customFormat="1" ht="11.25" x14ac:dyDescent="0.15">
      <c r="B28" s="35" t="s">
        <v>147</v>
      </c>
    </row>
  </sheetData>
  <phoneticPr fontId="2"/>
  <printOptions horizontalCentered="1"/>
  <pageMargins left="0.78740157480314965" right="0.78740157480314965" top="0.78740157480314965" bottom="0.7874015748031496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8-1</vt:lpstr>
      <vt:lpstr>8-2</vt:lpstr>
      <vt:lpstr>8-3</vt:lpstr>
      <vt:lpstr>8-4</vt:lpstr>
      <vt:lpstr>8-5</vt:lpstr>
      <vt:lpstr>'8-1'!Print_Area</vt:lpstr>
      <vt:lpstr>'8-2'!Print_Area</vt:lpstr>
      <vt:lpstr>'8-3'!Print_Area</vt:lpstr>
      <vt:lpstr>'8-4'!Print_Area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2019-04-25T00:40:19Z</cp:lastPrinted>
  <dcterms:created xsi:type="dcterms:W3CDTF">2008-12-11T00:45:28Z</dcterms:created>
  <dcterms:modified xsi:type="dcterms:W3CDTF">2019-04-25T00:41:12Z</dcterms:modified>
</cp:coreProperties>
</file>